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TDSheet" sheetId="1" r:id="rId1"/>
  </sheets>
  <calcPr calcId="124519" calcOnSave="0"/>
</workbook>
</file>

<file path=xl/calcChain.xml><?xml version="1.0" encoding="utf-8"?>
<calcChain xmlns="http://schemas.openxmlformats.org/spreadsheetml/2006/main">
  <c r="J45" i="1"/>
  <c r="J52" s="1"/>
  <c r="J124" s="1"/>
  <c r="G124"/>
  <c r="H124"/>
  <c r="I124"/>
  <c r="F124"/>
  <c r="G123"/>
  <c r="H123"/>
  <c r="I123"/>
  <c r="J123"/>
  <c r="F123"/>
  <c r="G112"/>
  <c r="H112"/>
  <c r="I112"/>
  <c r="J112"/>
  <c r="F112"/>
  <c r="G99"/>
  <c r="H99"/>
  <c r="I99"/>
  <c r="J99"/>
  <c r="F99"/>
  <c r="G87"/>
  <c r="H87"/>
  <c r="I87"/>
  <c r="J87"/>
  <c r="F87"/>
  <c r="G75"/>
  <c r="H75"/>
  <c r="I75"/>
  <c r="J75"/>
  <c r="F75"/>
  <c r="G63"/>
  <c r="H63"/>
  <c r="I63"/>
  <c r="J63"/>
  <c r="F63"/>
  <c r="G52"/>
  <c r="H52"/>
  <c r="I52"/>
  <c r="F52"/>
  <c r="G40"/>
  <c r="H40"/>
  <c r="I40"/>
  <c r="J40"/>
  <c r="F40"/>
  <c r="G29"/>
  <c r="H29"/>
  <c r="I29"/>
  <c r="J29"/>
  <c r="F29"/>
  <c r="G18"/>
  <c r="H18"/>
  <c r="I18"/>
  <c r="J18"/>
  <c r="F18"/>
</calcChain>
</file>

<file path=xl/sharedStrings.xml><?xml version="1.0" encoding="utf-8"?>
<sst xmlns="http://schemas.openxmlformats.org/spreadsheetml/2006/main" count="838" uniqueCount="338">
  <si>
    <t>Школа</t>
  </si>
  <si>
    <t>Согласовал: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</si>
  <si>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</si>
  <si>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</si>
  <si>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</si>
  <si>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</si>
  <si>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</si>
  <si>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</si>
  <si>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</si>
  <si>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</si>
  <si>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</si>
  <si>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</si>
  <si>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</si>
  <si>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</si>
  <si>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</si>
  <si>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Наименование блюда</t>
  </si>
  <si>
    <t>Вес блюда</t>
  </si>
  <si>
    <t>Пищевые вещества</t>
  </si>
  <si>
    <t>Энерге-
тическая ценность</t>
  </si>
  <si>
    <t>№ рецептуры</t>
  </si>
  <si>
    <t>Цена</t>
  </si>
  <si>
    <t>Белки</t>
  </si>
  <si>
    <t>Жиры</t>
  </si>
  <si>
    <t>Углеводы</t>
  </si>
  <si>
    <t>Завтрак</t>
  </si>
  <si>
    <t>Горячее блюдо</t>
  </si>
  <si>
    <t>150</t>
  </si>
  <si>
    <t>4,67</t>
  </si>
  <si>
    <t>6,44</t>
  </si>
  <si>
    <t>25,6</t>
  </si>
  <si>
    <t>179,86</t>
  </si>
  <si>
    <t>199</t>
  </si>
  <si>
    <t>Выпечное изделие</t>
  </si>
  <si>
    <t xml:space="preserve">Кондитерское  изделие </t>
  </si>
  <si>
    <t>90</t>
  </si>
  <si>
    <t>5,31</t>
  </si>
  <si>
    <t>4,23</t>
  </si>
  <si>
    <t>67,5</t>
  </si>
  <si>
    <t>329,4</t>
  </si>
  <si>
    <t>Горячий напиток</t>
  </si>
  <si>
    <t>Чай с сахаром</t>
  </si>
  <si>
    <t>200</t>
  </si>
  <si>
    <t>0,2</t>
  </si>
  <si>
    <t>0,05</t>
  </si>
  <si>
    <t>15,01</t>
  </si>
  <si>
    <t>61,26</t>
  </si>
  <si>
    <t>411</t>
  </si>
  <si>
    <t>Хлеб белый</t>
  </si>
  <si>
    <t>Батон йодированный</t>
  </si>
  <si>
    <t>60</t>
  </si>
  <si>
    <t>4,5</t>
  </si>
  <si>
    <t>1,74</t>
  </si>
  <si>
    <t>30,84</t>
  </si>
  <si>
    <t>157,2</t>
  </si>
  <si>
    <t>Итого</t>
  </si>
  <si>
    <t>500</t>
  </si>
  <si>
    <t>14,68</t>
  </si>
  <si>
    <t>12,46</t>
  </si>
  <si>
    <t>138,95</t>
  </si>
  <si>
    <t>727,72</t>
  </si>
  <si>
    <t>Обед</t>
  </si>
  <si>
    <t>1 блюдо</t>
  </si>
  <si>
    <t>Суп картофельный с горохом.</t>
  </si>
  <si>
    <t>5,62</t>
  </si>
  <si>
    <t>3,5</t>
  </si>
  <si>
    <t>17,35</t>
  </si>
  <si>
    <t>123,65</t>
  </si>
  <si>
    <t>87</t>
  </si>
  <si>
    <t>100</t>
  </si>
  <si>
    <t>15,81</t>
  </si>
  <si>
    <t>29,8</t>
  </si>
  <si>
    <t>12,06</t>
  </si>
  <si>
    <t>379,74</t>
  </si>
  <si>
    <t>Гарнир</t>
  </si>
  <si>
    <t>7,13</t>
  </si>
  <si>
    <t>4,32</t>
  </si>
  <si>
    <t>45,54</t>
  </si>
  <si>
    <t>249,74</t>
  </si>
  <si>
    <t>218</t>
  </si>
  <si>
    <t xml:space="preserve">Чай с низким содержанием сахара </t>
  </si>
  <si>
    <t>10,02</t>
  </si>
  <si>
    <t>41,31</t>
  </si>
  <si>
    <t>Хлеб черный</t>
  </si>
  <si>
    <t>Хлеб ржаной</t>
  </si>
  <si>
    <t>50</t>
  </si>
  <si>
    <t>3,25</t>
  </si>
  <si>
    <t>0,5</t>
  </si>
  <si>
    <t>21</t>
  </si>
  <si>
    <t>700</t>
  </si>
  <si>
    <t>32,01</t>
  </si>
  <si>
    <t>38,17</t>
  </si>
  <si>
    <t>105,97</t>
  </si>
  <si>
    <t>894,44</t>
  </si>
  <si>
    <t>Фрукт</t>
  </si>
  <si>
    <t>130</t>
  </si>
  <si>
    <t>0,52</t>
  </si>
  <si>
    <t>12,74</t>
  </si>
  <si>
    <t>61,1</t>
  </si>
  <si>
    <t>386</t>
  </si>
  <si>
    <t>Итого за день</t>
  </si>
  <si>
    <t>270</t>
  </si>
  <si>
    <t>20,02</t>
  </si>
  <si>
    <t>49,54</t>
  </si>
  <si>
    <t>27,07</t>
  </si>
  <si>
    <t>634,94</t>
  </si>
  <si>
    <t>444</t>
  </si>
  <si>
    <t>30</t>
  </si>
  <si>
    <t>2,25</t>
  </si>
  <si>
    <t>0,87</t>
  </si>
  <si>
    <t>15,42</t>
  </si>
  <si>
    <t>78,6</t>
  </si>
  <si>
    <t>22,47</t>
  </si>
  <si>
    <t>50,46</t>
  </si>
  <si>
    <t>52,51</t>
  </si>
  <si>
    <t>754,85</t>
  </si>
  <si>
    <t>210</t>
  </si>
  <si>
    <t>5,3</t>
  </si>
  <si>
    <t>6,47</t>
  </si>
  <si>
    <t>11,14</t>
  </si>
  <si>
    <t>124,53</t>
  </si>
  <si>
    <t>124,06</t>
  </si>
  <si>
    <t>10,61</t>
  </si>
  <si>
    <t>24,17</t>
  </si>
  <si>
    <t>4,04</t>
  </si>
  <si>
    <t>276,58</t>
  </si>
  <si>
    <t xml:space="preserve">Каша гречневая рассыпчатая </t>
  </si>
  <si>
    <t>7,6</t>
  </si>
  <si>
    <t>5,24</t>
  </si>
  <si>
    <t>34,32</t>
  </si>
  <si>
    <t>214,55</t>
  </si>
  <si>
    <t>330</t>
  </si>
  <si>
    <t>40</t>
  </si>
  <si>
    <t>2,6</t>
  </si>
  <si>
    <t>0,4</t>
  </si>
  <si>
    <t>16,8</t>
  </si>
  <si>
    <t>80</t>
  </si>
  <si>
    <t>26,31</t>
  </si>
  <si>
    <t>36,33</t>
  </si>
  <si>
    <t>76,32</t>
  </si>
  <si>
    <t>736,97</t>
  </si>
  <si>
    <t>Блинчик с начинкой</t>
  </si>
  <si>
    <t>140</t>
  </si>
  <si>
    <t>8,4</t>
  </si>
  <si>
    <t>5,6</t>
  </si>
  <si>
    <t>56</t>
  </si>
  <si>
    <t>308</t>
  </si>
  <si>
    <t>Холодное блюдо</t>
  </si>
  <si>
    <t>4,85</t>
  </si>
  <si>
    <t>3,48</t>
  </si>
  <si>
    <t>113</t>
  </si>
  <si>
    <t>3</t>
  </si>
  <si>
    <t>510</t>
  </si>
  <si>
    <t>13,97</t>
  </si>
  <si>
    <t>9,65</t>
  </si>
  <si>
    <t>94,18</t>
  </si>
  <si>
    <t>523,41</t>
  </si>
  <si>
    <t>250</t>
  </si>
  <si>
    <t>7,02</t>
  </si>
  <si>
    <t>4,38</t>
  </si>
  <si>
    <t>21,69</t>
  </si>
  <si>
    <t>154,56</t>
  </si>
  <si>
    <t>2 блюдо</t>
  </si>
  <si>
    <t>9,16</t>
  </si>
  <si>
    <t>33</t>
  </si>
  <si>
    <t>37</t>
  </si>
  <si>
    <t>481,6</t>
  </si>
  <si>
    <t>19,63</t>
  </si>
  <si>
    <t>37,93</t>
  </si>
  <si>
    <t>89,71</t>
  </si>
  <si>
    <t>777,47</t>
  </si>
  <si>
    <t xml:space="preserve">Каша "Дружба" молочная  жидкая </t>
  </si>
  <si>
    <t>13,2</t>
  </si>
  <si>
    <t>9,3</t>
  </si>
  <si>
    <t>30,75</t>
  </si>
  <si>
    <t>1,16</t>
  </si>
  <si>
    <t>20,56</t>
  </si>
  <si>
    <t>104,8</t>
  </si>
  <si>
    <t>520</t>
  </si>
  <si>
    <t>16,92</t>
  </si>
  <si>
    <t>11,03</t>
  </si>
  <si>
    <t>79,06</t>
  </si>
  <si>
    <t xml:space="preserve">Борщ со свежей капустой, картофелем </t>
  </si>
  <si>
    <t>1,67</t>
  </si>
  <si>
    <t>4,16</t>
  </si>
  <si>
    <t>10,82</t>
  </si>
  <si>
    <t>87,95</t>
  </si>
  <si>
    <t>63</t>
  </si>
  <si>
    <t>Шницель из свинины</t>
  </si>
  <si>
    <t>13,28</t>
  </si>
  <si>
    <t>31,5</t>
  </si>
  <si>
    <t>12,94</t>
  </si>
  <si>
    <t>390,67</t>
  </si>
  <si>
    <t>Рис припущенный</t>
  </si>
  <si>
    <t>3,79</t>
  </si>
  <si>
    <t>4,34</t>
  </si>
  <si>
    <t>39,7</t>
  </si>
  <si>
    <t>213,02</t>
  </si>
  <si>
    <t>333</t>
  </si>
  <si>
    <t>22,19</t>
  </si>
  <si>
    <t>40,55</t>
  </si>
  <si>
    <t>99,47</t>
  </si>
  <si>
    <t>852,9</t>
  </si>
  <si>
    <t>Гуляш из свинины</t>
  </si>
  <si>
    <t>12,54</t>
  </si>
  <si>
    <t>24,53</t>
  </si>
  <si>
    <t>3,58</t>
  </si>
  <si>
    <t>285,32</t>
  </si>
  <si>
    <t>293</t>
  </si>
  <si>
    <t>3,75</t>
  </si>
  <si>
    <t>1,45</t>
  </si>
  <si>
    <t>25,7</t>
  </si>
  <si>
    <t>131</t>
  </si>
  <si>
    <t>24,09</t>
  </si>
  <si>
    <t>31,27</t>
  </si>
  <si>
    <t>73,62</t>
  </si>
  <si>
    <t>672,18</t>
  </si>
  <si>
    <t xml:space="preserve">Суп картофельный с яйцом </t>
  </si>
  <si>
    <t>2,67</t>
  </si>
  <si>
    <t>13</t>
  </si>
  <si>
    <t>101,05</t>
  </si>
  <si>
    <t>83</t>
  </si>
  <si>
    <t>710</t>
  </si>
  <si>
    <t>25,49</t>
  </si>
  <si>
    <t>54,22</t>
  </si>
  <si>
    <t>66,89</t>
  </si>
  <si>
    <t>857,3</t>
  </si>
  <si>
    <t>28,74</t>
  </si>
  <si>
    <t>32,9</t>
  </si>
  <si>
    <t>102,48</t>
  </si>
  <si>
    <t>819,97</t>
  </si>
  <si>
    <t>3,85</t>
  </si>
  <si>
    <t>8,57</t>
  </si>
  <si>
    <t>18,36</t>
  </si>
  <si>
    <t>180</t>
  </si>
  <si>
    <t>1,77</t>
  </si>
  <si>
    <t>1,41</t>
  </si>
  <si>
    <t>22,5</t>
  </si>
  <si>
    <t>109,8</t>
  </si>
  <si>
    <t>550</t>
  </si>
  <si>
    <t>9,34</t>
  </si>
  <si>
    <t>11,71</t>
  </si>
  <si>
    <t>89,17</t>
  </si>
  <si>
    <t>516,96</t>
  </si>
  <si>
    <t>Щи из свежей капусты с картофелем</t>
  </si>
  <si>
    <t>1,76</t>
  </si>
  <si>
    <t>4,18</t>
  </si>
  <si>
    <t>8,15</t>
  </si>
  <si>
    <t>78,05</t>
  </si>
  <si>
    <t>73</t>
  </si>
  <si>
    <t>24,58</t>
  </si>
  <si>
    <t>54,17</t>
  </si>
  <si>
    <t>62,04</t>
  </si>
  <si>
    <t>834,3</t>
  </si>
  <si>
    <t>185</t>
  </si>
  <si>
    <t>24,44</t>
  </si>
  <si>
    <t>9,29</t>
  </si>
  <si>
    <t>51,94</t>
  </si>
  <si>
    <t>390,37</t>
  </si>
  <si>
    <t>249</t>
  </si>
  <si>
    <t>3,54</t>
  </si>
  <si>
    <t>2,82</t>
  </si>
  <si>
    <t>45</t>
  </si>
  <si>
    <t>219,6</t>
  </si>
  <si>
    <t>55</t>
  </si>
  <si>
    <t>4,13</t>
  </si>
  <si>
    <t>1,6</t>
  </si>
  <si>
    <t>28,27</t>
  </si>
  <si>
    <t>144,1</t>
  </si>
  <si>
    <t>32,31</t>
  </si>
  <si>
    <t>13,76</t>
  </si>
  <si>
    <t>135,23</t>
  </si>
  <si>
    <t>795,38</t>
  </si>
  <si>
    <t>Суп картофельный с крупой</t>
  </si>
  <si>
    <t>1,88</t>
  </si>
  <si>
    <t>2,39</t>
  </si>
  <si>
    <t>13,65</t>
  </si>
  <si>
    <t>83,94</t>
  </si>
  <si>
    <t>101</t>
  </si>
  <si>
    <t>Котлета из мяса кур</t>
  </si>
  <si>
    <t>16,36</t>
  </si>
  <si>
    <t>20,67</t>
  </si>
  <si>
    <t>8,53</t>
  </si>
  <si>
    <t>287,25</t>
  </si>
  <si>
    <t>29,29</t>
  </si>
  <si>
    <t>28,85</t>
  </si>
  <si>
    <t>92,51</t>
  </si>
  <si>
    <t>747</t>
  </si>
  <si>
    <t>Каша пшенная молочная жидкая</t>
  </si>
  <si>
    <t>7,2</t>
  </si>
  <si>
    <t>6,45</t>
  </si>
  <si>
    <t>218,85</t>
  </si>
  <si>
    <t>20</t>
  </si>
  <si>
    <t>1,5</t>
  </si>
  <si>
    <t>0,58</t>
  </si>
  <si>
    <t>10,28</t>
  </si>
  <si>
    <t>52,4</t>
  </si>
  <si>
    <t>540</t>
  </si>
  <si>
    <t>14,27</t>
  </si>
  <si>
    <t>11,08</t>
  </si>
  <si>
    <t>86,45</t>
  </si>
  <si>
    <t>506,61</t>
  </si>
  <si>
    <t>25,53</t>
  </si>
  <si>
    <t>40,53</t>
  </si>
  <si>
    <t>100,32</t>
  </si>
  <si>
    <t>869,67</t>
  </si>
  <si>
    <t>16,12</t>
  </si>
  <si>
    <t>39,47</t>
  </si>
  <si>
    <t>16,7</t>
  </si>
  <si>
    <t>486,88</t>
  </si>
  <si>
    <t>22,86</t>
  </si>
  <si>
    <t>43,5</t>
  </si>
  <si>
    <t>92,28</t>
  </si>
  <si>
    <t>852,59</t>
  </si>
  <si>
    <t xml:space="preserve">Рассольник ленинградский </t>
  </si>
  <si>
    <t>2,35</t>
  </si>
  <si>
    <t>4,14</t>
  </si>
  <si>
    <t>17,23</t>
  </si>
  <si>
    <t>116,22</t>
  </si>
  <si>
    <t>82</t>
  </si>
  <si>
    <t>14,96</t>
  </si>
  <si>
    <t>37,69</t>
  </si>
  <si>
    <t>85,25</t>
  </si>
  <si>
    <t>739,13</t>
  </si>
  <si>
    <t>Среднее значение за период:</t>
  </si>
  <si>
    <t xml:space="preserve">Котлета мясная </t>
  </si>
  <si>
    <t xml:space="preserve">Макаронные изделия отварные </t>
  </si>
  <si>
    <t xml:space="preserve">Ёжики из свинины с соусом </t>
  </si>
  <si>
    <t xml:space="preserve">Солянка по-домашнему с мясом </t>
  </si>
  <si>
    <t xml:space="preserve">Гуляш "Болоньезе" </t>
  </si>
  <si>
    <t xml:space="preserve">Бутерброд с сыром </t>
  </si>
  <si>
    <t xml:space="preserve">Жаркое по-домашнему </t>
  </si>
  <si>
    <t xml:space="preserve">Каша рисовая  жидкая </t>
  </si>
  <si>
    <t xml:space="preserve">Пудинг из творога с джемом </t>
  </si>
  <si>
    <t xml:space="preserve">Ёжики "Особые" с соусом </t>
  </si>
  <si>
    <t>директор</t>
  </si>
  <si>
    <t>Нестерова Н.А.</t>
  </si>
  <si>
    <t>Каша рисовая молочная жидкая</t>
  </si>
  <si>
    <t>Суп картофельный с горохом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</si>
</sst>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sz val="10"/>
      <name val="Arial"/>
    </font>
    <font>
      <sz val="9"/>
      <name val="Arial"/>
    </font>
    <font>
      <b/>
      <sz val="12"/>
      <name val="Arial"/>
    </font>
    <font>
      <i/>
      <sz val="8"/>
      <name val="Arial"/>
    </font>
    <font>
      <sz val="8"/>
      <name val="Arial"/>
    </font>
    <font>
      <b/>
      <sz val="9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right" indent="1"/>
    </xf>
    <xf numFmtId="0" fontId="5" fillId="0" borderId="2" xfId="0" applyFont="1" applyBorder="1" applyAlignment="1">
      <alignment indent="1"/>
    </xf>
    <xf numFmtId="0" fontId="5" fillId="0" borderId="3" xfId="0" applyFont="1" applyBorder="1" applyAlignment="1">
      <alignment indent="1"/>
    </xf>
    <xf numFmtId="0" fontId="0" fillId="0" borderId="1" xfId="0" applyNumberFormat="1" applyFont="1" applyBorder="1" applyAlignment="1">
      <alignment vertical="top" wrapText="1"/>
    </xf>
    <xf numFmtId="0" fontId="0" fillId="0" borderId="1" xfId="0" applyNumberFormat="1" applyFont="1" applyBorder="1" applyAlignment="1">
      <alignment horizontal="center" vertical="top"/>
    </xf>
    <xf numFmtId="0" fontId="5" fillId="0" borderId="4" xfId="0" applyFont="1" applyBorder="1" applyAlignment="1">
      <alignment indent="1"/>
    </xf>
    <xf numFmtId="0" fontId="0" fillId="0" borderId="5" xfId="0" applyNumberFormat="1" applyFont="1" applyBorder="1" applyAlignment="1">
      <alignment horizontal="center" vertical="top"/>
    </xf>
    <xf numFmtId="0" fontId="4" fillId="0" borderId="5" xfId="0" applyNumberFormat="1" applyFont="1" applyBorder="1" applyAlignment="1">
      <alignment horizontal="right" vertical="top"/>
    </xf>
    <xf numFmtId="0" fontId="4" fillId="0" borderId="1" xfId="0" applyNumberFormat="1" applyFont="1" applyBorder="1" applyAlignment="1">
      <alignment horizontal="right" vertical="top"/>
    </xf>
    <xf numFmtId="0" fontId="0" fillId="0" borderId="6" xfId="0" applyNumberFormat="1" applyFont="1" applyBorder="1" applyAlignment="1">
      <alignment horizontal="center" vertical="top"/>
    </xf>
    <xf numFmtId="0" fontId="0" fillId="0" borderId="1" xfId="0" applyFont="1" applyBorder="1"/>
    <xf numFmtId="1" fontId="5" fillId="0" borderId="3" xfId="0" applyNumberFormat="1" applyFont="1" applyBorder="1" applyAlignment="1">
      <alignment horizontal="right" indent="1"/>
    </xf>
    <xf numFmtId="0" fontId="0" fillId="0" borderId="5" xfId="0" applyFont="1" applyBorder="1"/>
    <xf numFmtId="0" fontId="6" fillId="0" borderId="7" xfId="0" applyNumberFormat="1" applyFont="1" applyBorder="1" applyAlignment="1">
      <alignment horizontal="right" vertical="top"/>
    </xf>
    <xf numFmtId="0" fontId="6" fillId="0" borderId="6" xfId="0" applyNumberFormat="1" applyFont="1" applyBorder="1" applyAlignment="1">
      <alignment horizontal="left" vertical="top"/>
    </xf>
    <xf numFmtId="0" fontId="0" fillId="0" borderId="1" xfId="0" applyNumberFormat="1" applyBorder="1" applyAlignment="1">
      <alignment vertical="top" wrapText="1"/>
    </xf>
    <xf numFmtId="0" fontId="1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 vertical="center" wrapText="1"/>
    </xf>
    <xf numFmtId="0" fontId="0" fillId="0" borderId="9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L124"/>
  <sheetViews>
    <sheetView tabSelected="1" topLeftCell="A92" workbookViewId="0">
      <selection activeCell="P12" sqref="P12"/>
    </sheetView>
  </sheetViews>
  <sheetFormatPr defaultColWidth="10.6640625" defaultRowHeight="11.25"/>
  <cols>
    <col min="1" max="3" width="10.5" customWidth="1"/>
    <col min="4" max="4" width="9.5" customWidth="1"/>
    <col min="5" max="5" width="46.1640625" customWidth="1"/>
    <col min="6" max="6" width="9.83203125" customWidth="1"/>
    <col min="7" max="7" width="8.6640625" customWidth="1"/>
    <col min="8" max="8" width="8.83203125" customWidth="1"/>
    <col min="9" max="9" width="9.83203125" customWidth="1"/>
    <col min="10" max="10" width="10" customWidth="1"/>
    <col min="11" max="12" width="11" customWidth="1"/>
  </cols>
  <sheetData>
    <row r="1" spans="1:12" ht="13.5" customHeight="1">
      <c r="A1" s="1" t="s">
        <v>0</v>
      </c>
      <c r="E1">
        <v>35</v>
      </c>
      <c r="F1" s="2" t="s">
        <v>1</v>
      </c>
      <c r="G1" s="3" t="s">
        <v>2</v>
      </c>
      <c r="I1" t="s">
        <v>334</v>
      </c>
    </row>
    <row r="2" spans="1:12" ht="14.25" customHeight="1">
      <c r="A2" s="4" t="s">
        <v>3</v>
      </c>
      <c r="G2" s="3" t="s">
        <v>4</v>
      </c>
      <c r="I2" t="s">
        <v>335</v>
      </c>
    </row>
    <row r="3" spans="1:12" ht="11.25" customHeight="1">
      <c r="A3" s="1" t="s">
        <v>5</v>
      </c>
      <c r="D3" s="25" t="s">
        <v>6</v>
      </c>
      <c r="E3" s="25"/>
      <c r="G3" s="3" t="s">
        <v>7</v>
      </c>
      <c r="H3" s="5">
        <v>12</v>
      </c>
      <c r="I3" s="5">
        <v>1</v>
      </c>
      <c r="J3" s="5">
        <v>2026</v>
      </c>
      <c r="K3" s="6"/>
    </row>
    <row r="4" spans="1:12" ht="9.75" customHeight="1">
      <c r="H4" s="7" t="s">
        <v>8</v>
      </c>
      <c r="I4" s="7" t="s">
        <v>9</v>
      </c>
      <c r="J4" s="7" t="s">
        <v>10</v>
      </c>
    </row>
    <row r="5" spans="1:12" ht="16.350000000000001" customHeight="1">
      <c r="A5" s="29" t="s">
        <v>11</v>
      </c>
      <c r="B5" s="29" t="s">
        <v>12</v>
      </c>
      <c r="C5" s="29" t="s">
        <v>13</v>
      </c>
      <c r="D5" s="29" t="s">
        <v>14</v>
      </c>
      <c r="E5" s="26" t="s">
        <v>15</v>
      </c>
      <c r="F5" s="26" t="s">
        <v>16</v>
      </c>
      <c r="G5" s="28" t="s">
        <v>17</v>
      </c>
      <c r="H5" s="28"/>
      <c r="I5" s="28"/>
      <c r="J5" s="26" t="s">
        <v>18</v>
      </c>
      <c r="K5" s="26" t="s">
        <v>19</v>
      </c>
      <c r="L5" s="26" t="s">
        <v>20</v>
      </c>
    </row>
    <row r="6" spans="1:12" ht="15.95" customHeight="1">
      <c r="A6" s="30"/>
      <c r="B6" s="30"/>
      <c r="C6" s="31"/>
      <c r="D6" s="31"/>
      <c r="E6" s="27"/>
      <c r="F6" s="27"/>
      <c r="G6" s="8" t="s">
        <v>21</v>
      </c>
      <c r="H6" s="8" t="s">
        <v>22</v>
      </c>
      <c r="I6" s="8" t="s">
        <v>23</v>
      </c>
      <c r="J6" s="27"/>
      <c r="K6" s="27"/>
      <c r="L6" s="27"/>
    </row>
    <row r="7" spans="1:12" ht="11.25" customHeight="1">
      <c r="A7" s="9">
        <v>1</v>
      </c>
      <c r="B7" s="9">
        <v>1</v>
      </c>
      <c r="C7" s="10" t="s">
        <v>24</v>
      </c>
      <c r="D7" s="11" t="s">
        <v>25</v>
      </c>
      <c r="E7" s="24" t="s">
        <v>336</v>
      </c>
      <c r="F7" s="13" t="s">
        <v>26</v>
      </c>
      <c r="G7" s="13" t="s">
        <v>27</v>
      </c>
      <c r="H7" s="13" t="s">
        <v>28</v>
      </c>
      <c r="I7" s="13" t="s">
        <v>29</v>
      </c>
      <c r="J7" s="13" t="s">
        <v>30</v>
      </c>
      <c r="K7" s="13" t="s">
        <v>31</v>
      </c>
      <c r="L7" s="13"/>
    </row>
    <row r="8" spans="1:12" ht="11.25" customHeight="1">
      <c r="A8" s="14"/>
      <c r="B8" s="14"/>
      <c r="C8" s="14"/>
      <c r="D8" s="11" t="s">
        <v>32</v>
      </c>
      <c r="E8" s="12" t="s">
        <v>33</v>
      </c>
      <c r="F8" s="13" t="s">
        <v>34</v>
      </c>
      <c r="G8" s="13" t="s">
        <v>35</v>
      </c>
      <c r="H8" s="13" t="s">
        <v>36</v>
      </c>
      <c r="I8" s="13" t="s">
        <v>37</v>
      </c>
      <c r="J8" s="13" t="s">
        <v>38</v>
      </c>
      <c r="K8" s="13"/>
      <c r="L8" s="13"/>
    </row>
    <row r="9" spans="1:12" ht="11.25" customHeight="1">
      <c r="A9" s="14"/>
      <c r="B9" s="14"/>
      <c r="C9" s="14"/>
      <c r="D9" s="11" t="s">
        <v>39</v>
      </c>
      <c r="E9" s="12" t="s">
        <v>40</v>
      </c>
      <c r="F9" s="13" t="s">
        <v>41</v>
      </c>
      <c r="G9" s="13" t="s">
        <v>42</v>
      </c>
      <c r="H9" s="13" t="s">
        <v>43</v>
      </c>
      <c r="I9" s="13" t="s">
        <v>44</v>
      </c>
      <c r="J9" s="13" t="s">
        <v>45</v>
      </c>
      <c r="K9" s="13" t="s">
        <v>46</v>
      </c>
      <c r="L9" s="13"/>
    </row>
    <row r="10" spans="1:12" ht="11.25" customHeight="1">
      <c r="A10" s="14"/>
      <c r="B10" s="14"/>
      <c r="C10" s="14"/>
      <c r="D10" s="11" t="s">
        <v>47</v>
      </c>
      <c r="E10" s="12" t="s">
        <v>48</v>
      </c>
      <c r="F10" s="13" t="s">
        <v>49</v>
      </c>
      <c r="G10" s="13" t="s">
        <v>50</v>
      </c>
      <c r="H10" s="13" t="s">
        <v>51</v>
      </c>
      <c r="I10" s="13" t="s">
        <v>52</v>
      </c>
      <c r="J10" s="13" t="s">
        <v>53</v>
      </c>
      <c r="K10" s="13"/>
      <c r="L10" s="13"/>
    </row>
    <row r="11" spans="1:12" ht="11.25" customHeight="1">
      <c r="A11" s="15"/>
      <c r="B11" s="15"/>
      <c r="C11" s="16"/>
      <c r="D11" s="17" t="s">
        <v>54</v>
      </c>
      <c r="E11" s="18"/>
      <c r="F11" s="13" t="s">
        <v>55</v>
      </c>
      <c r="G11" s="13" t="s">
        <v>56</v>
      </c>
      <c r="H11" s="13" t="s">
        <v>57</v>
      </c>
      <c r="I11" s="13" t="s">
        <v>58</v>
      </c>
      <c r="J11" s="13" t="s">
        <v>59</v>
      </c>
      <c r="K11" s="19"/>
      <c r="L11" s="19">
        <v>87</v>
      </c>
    </row>
    <row r="12" spans="1:12" ht="11.25" customHeight="1">
      <c r="A12" s="9">
        <v>1</v>
      </c>
      <c r="B12" s="9">
        <v>1</v>
      </c>
      <c r="C12" s="10" t="s">
        <v>60</v>
      </c>
      <c r="D12" s="11" t="s">
        <v>61</v>
      </c>
      <c r="E12" s="24" t="s">
        <v>337</v>
      </c>
      <c r="F12" s="13" t="s">
        <v>41</v>
      </c>
      <c r="G12" s="13" t="s">
        <v>63</v>
      </c>
      <c r="H12" s="13" t="s">
        <v>64</v>
      </c>
      <c r="I12" s="13" t="s">
        <v>65</v>
      </c>
      <c r="J12" s="13" t="s">
        <v>66</v>
      </c>
      <c r="K12" s="13" t="s">
        <v>67</v>
      </c>
      <c r="L12" s="13"/>
    </row>
    <row r="13" spans="1:12" ht="11.25" customHeight="1">
      <c r="A13" s="14"/>
      <c r="B13" s="14"/>
      <c r="C13" s="14"/>
      <c r="D13" s="11" t="s">
        <v>161</v>
      </c>
      <c r="E13" s="12" t="s">
        <v>324</v>
      </c>
      <c r="F13" s="13" t="s">
        <v>68</v>
      </c>
      <c r="G13" s="13" t="s">
        <v>69</v>
      </c>
      <c r="H13" s="13" t="s">
        <v>70</v>
      </c>
      <c r="I13" s="13" t="s">
        <v>71</v>
      </c>
      <c r="J13" s="13" t="s">
        <v>72</v>
      </c>
      <c r="K13" s="13"/>
      <c r="L13" s="13"/>
    </row>
    <row r="14" spans="1:12" ht="11.25" customHeight="1">
      <c r="A14" s="14"/>
      <c r="B14" s="14"/>
      <c r="C14" s="14"/>
      <c r="D14" s="11" t="s">
        <v>73</v>
      </c>
      <c r="E14" s="12" t="s">
        <v>325</v>
      </c>
      <c r="F14" s="13" t="s">
        <v>26</v>
      </c>
      <c r="G14" s="13" t="s">
        <v>74</v>
      </c>
      <c r="H14" s="13" t="s">
        <v>75</v>
      </c>
      <c r="I14" s="13" t="s">
        <v>76</v>
      </c>
      <c r="J14" s="13" t="s">
        <v>77</v>
      </c>
      <c r="K14" s="13" t="s">
        <v>78</v>
      </c>
      <c r="L14" s="13"/>
    </row>
    <row r="15" spans="1:12" ht="11.25" customHeight="1">
      <c r="A15" s="14"/>
      <c r="B15" s="14"/>
      <c r="C15" s="14"/>
      <c r="D15" s="11" t="s">
        <v>39</v>
      </c>
      <c r="E15" s="12" t="s">
        <v>79</v>
      </c>
      <c r="F15" s="13" t="s">
        <v>41</v>
      </c>
      <c r="G15" s="13" t="s">
        <v>42</v>
      </c>
      <c r="H15" s="13" t="s">
        <v>43</v>
      </c>
      <c r="I15" s="13" t="s">
        <v>80</v>
      </c>
      <c r="J15" s="13" t="s">
        <v>81</v>
      </c>
      <c r="K15" s="13" t="s">
        <v>46</v>
      </c>
      <c r="L15" s="13"/>
    </row>
    <row r="16" spans="1:12" ht="11.25" customHeight="1">
      <c r="A16" s="14"/>
      <c r="B16" s="14"/>
      <c r="C16" s="14"/>
      <c r="D16" s="11" t="s">
        <v>82</v>
      </c>
      <c r="E16" s="12" t="s">
        <v>83</v>
      </c>
      <c r="F16" s="13" t="s">
        <v>84</v>
      </c>
      <c r="G16" s="13" t="s">
        <v>85</v>
      </c>
      <c r="H16" s="13" t="s">
        <v>86</v>
      </c>
      <c r="I16" s="13" t="s">
        <v>87</v>
      </c>
      <c r="J16" s="13" t="s">
        <v>68</v>
      </c>
      <c r="K16" s="13"/>
      <c r="L16" s="13"/>
    </row>
    <row r="17" spans="1:12" ht="11.25" customHeight="1">
      <c r="A17" s="15"/>
      <c r="B17" s="15"/>
      <c r="C17" s="16"/>
      <c r="D17" s="17" t="s">
        <v>54</v>
      </c>
      <c r="E17" s="18"/>
      <c r="F17" s="13" t="s">
        <v>88</v>
      </c>
      <c r="G17" s="13" t="s">
        <v>89</v>
      </c>
      <c r="H17" s="13" t="s">
        <v>90</v>
      </c>
      <c r="I17" s="13" t="s">
        <v>91</v>
      </c>
      <c r="J17" s="13" t="s">
        <v>92</v>
      </c>
      <c r="K17" s="19"/>
      <c r="L17" s="19">
        <v>87</v>
      </c>
    </row>
    <row r="18" spans="1:12" ht="12" customHeight="1">
      <c r="A18" s="20">
        <v>1</v>
      </c>
      <c r="B18" s="20">
        <v>1</v>
      </c>
      <c r="C18" s="21"/>
      <c r="D18" s="22" t="s">
        <v>99</v>
      </c>
      <c r="E18" s="18"/>
      <c r="F18" s="13">
        <f>F11+F17</f>
        <v>1200</v>
      </c>
      <c r="G18" s="13">
        <f t="shared" ref="G18:J18" si="0">G11+G17</f>
        <v>46.69</v>
      </c>
      <c r="H18" s="13">
        <f t="shared" si="0"/>
        <v>50.63</v>
      </c>
      <c r="I18" s="13">
        <f t="shared" si="0"/>
        <v>244.92</v>
      </c>
      <c r="J18" s="13">
        <f t="shared" si="0"/>
        <v>1622.16</v>
      </c>
      <c r="K18" s="19"/>
      <c r="L18" s="19">
        <v>174</v>
      </c>
    </row>
    <row r="19" spans="1:12" ht="11.25" customHeight="1">
      <c r="A19" s="9">
        <v>1</v>
      </c>
      <c r="B19" s="9">
        <v>2</v>
      </c>
      <c r="C19" s="10" t="s">
        <v>24</v>
      </c>
      <c r="D19" s="11" t="s">
        <v>25</v>
      </c>
      <c r="E19" s="12" t="s">
        <v>326</v>
      </c>
      <c r="F19" s="13" t="s">
        <v>100</v>
      </c>
      <c r="G19" s="13" t="s">
        <v>101</v>
      </c>
      <c r="H19" s="13" t="s">
        <v>102</v>
      </c>
      <c r="I19" s="13" t="s">
        <v>103</v>
      </c>
      <c r="J19" s="13" t="s">
        <v>104</v>
      </c>
      <c r="K19" s="13" t="s">
        <v>105</v>
      </c>
      <c r="L19" s="13"/>
    </row>
    <row r="20" spans="1:12" ht="11.25" customHeight="1">
      <c r="A20" s="14"/>
      <c r="B20" s="14"/>
      <c r="C20" s="14"/>
      <c r="D20" s="11" t="s">
        <v>39</v>
      </c>
      <c r="E20" s="12" t="s">
        <v>79</v>
      </c>
      <c r="F20" s="13" t="s">
        <v>41</v>
      </c>
      <c r="G20" s="13" t="s">
        <v>42</v>
      </c>
      <c r="H20" s="13" t="s">
        <v>43</v>
      </c>
      <c r="I20" s="13" t="s">
        <v>80</v>
      </c>
      <c r="J20" s="13" t="s">
        <v>81</v>
      </c>
      <c r="K20" s="13" t="s">
        <v>46</v>
      </c>
      <c r="L20" s="13"/>
    </row>
    <row r="21" spans="1:12" ht="11.25" customHeight="1">
      <c r="A21" s="14"/>
      <c r="B21" s="14"/>
      <c r="C21" s="14"/>
      <c r="D21" s="11" t="s">
        <v>47</v>
      </c>
      <c r="E21" s="12" t="s">
        <v>48</v>
      </c>
      <c r="F21" s="13" t="s">
        <v>106</v>
      </c>
      <c r="G21" s="13" t="s">
        <v>107</v>
      </c>
      <c r="H21" s="13" t="s">
        <v>108</v>
      </c>
      <c r="I21" s="13" t="s">
        <v>109</v>
      </c>
      <c r="J21" s="13" t="s">
        <v>110</v>
      </c>
      <c r="K21" s="13"/>
      <c r="L21" s="13"/>
    </row>
    <row r="22" spans="1:12" ht="11.25" customHeight="1">
      <c r="A22" s="15"/>
      <c r="B22" s="15"/>
      <c r="C22" s="16"/>
      <c r="D22" s="17" t="s">
        <v>54</v>
      </c>
      <c r="E22" s="18"/>
      <c r="F22" s="13" t="s">
        <v>55</v>
      </c>
      <c r="G22" s="13" t="s">
        <v>111</v>
      </c>
      <c r="H22" s="13" t="s">
        <v>112</v>
      </c>
      <c r="I22" s="13" t="s">
        <v>113</v>
      </c>
      <c r="J22" s="13" t="s">
        <v>114</v>
      </c>
      <c r="K22" s="19"/>
      <c r="L22" s="19">
        <v>87</v>
      </c>
    </row>
    <row r="23" spans="1:12" ht="11.25" customHeight="1">
      <c r="A23" s="9">
        <v>1</v>
      </c>
      <c r="B23" s="9">
        <v>2</v>
      </c>
      <c r="C23" s="10" t="s">
        <v>60</v>
      </c>
      <c r="D23" s="11" t="s">
        <v>61</v>
      </c>
      <c r="E23" s="12" t="s">
        <v>327</v>
      </c>
      <c r="F23" s="13" t="s">
        <v>115</v>
      </c>
      <c r="G23" s="13" t="s">
        <v>116</v>
      </c>
      <c r="H23" s="13" t="s">
        <v>117</v>
      </c>
      <c r="I23" s="13" t="s">
        <v>118</v>
      </c>
      <c r="J23" s="13" t="s">
        <v>119</v>
      </c>
      <c r="K23" s="13" t="s">
        <v>120</v>
      </c>
      <c r="L23" s="13"/>
    </row>
    <row r="24" spans="1:12" ht="11.25" customHeight="1">
      <c r="A24" s="14"/>
      <c r="B24" s="14"/>
      <c r="C24" s="14"/>
      <c r="D24" s="11" t="s">
        <v>161</v>
      </c>
      <c r="E24" s="12" t="s">
        <v>328</v>
      </c>
      <c r="F24" s="13" t="s">
        <v>68</v>
      </c>
      <c r="G24" s="13" t="s">
        <v>121</v>
      </c>
      <c r="H24" s="13" t="s">
        <v>122</v>
      </c>
      <c r="I24" s="13" t="s">
        <v>123</v>
      </c>
      <c r="J24" s="13" t="s">
        <v>124</v>
      </c>
      <c r="K24" s="13"/>
      <c r="L24" s="13"/>
    </row>
    <row r="25" spans="1:12" ht="11.25" customHeight="1">
      <c r="A25" s="14"/>
      <c r="B25" s="14"/>
      <c r="C25" s="14"/>
      <c r="D25" s="11" t="s">
        <v>73</v>
      </c>
      <c r="E25" s="12" t="s">
        <v>125</v>
      </c>
      <c r="F25" s="13" t="s">
        <v>26</v>
      </c>
      <c r="G25" s="13" t="s">
        <v>126</v>
      </c>
      <c r="H25" s="13" t="s">
        <v>127</v>
      </c>
      <c r="I25" s="13" t="s">
        <v>128</v>
      </c>
      <c r="J25" s="13" t="s">
        <v>129</v>
      </c>
      <c r="K25" s="13" t="s">
        <v>130</v>
      </c>
      <c r="L25" s="13"/>
    </row>
    <row r="26" spans="1:12" ht="11.25" customHeight="1">
      <c r="A26" s="14"/>
      <c r="B26" s="14"/>
      <c r="C26" s="14"/>
      <c r="D26" s="11" t="s">
        <v>39</v>
      </c>
      <c r="E26" s="12" t="s">
        <v>79</v>
      </c>
      <c r="F26" s="13" t="s">
        <v>41</v>
      </c>
      <c r="G26" s="13" t="s">
        <v>42</v>
      </c>
      <c r="H26" s="13" t="s">
        <v>43</v>
      </c>
      <c r="I26" s="13" t="s">
        <v>80</v>
      </c>
      <c r="J26" s="13" t="s">
        <v>81</v>
      </c>
      <c r="K26" s="13" t="s">
        <v>46</v>
      </c>
      <c r="L26" s="13"/>
    </row>
    <row r="27" spans="1:12" ht="11.25" customHeight="1">
      <c r="A27" s="14"/>
      <c r="B27" s="14"/>
      <c r="C27" s="14"/>
      <c r="D27" s="11" t="s">
        <v>82</v>
      </c>
      <c r="E27" s="12" t="s">
        <v>83</v>
      </c>
      <c r="F27" s="13" t="s">
        <v>131</v>
      </c>
      <c r="G27" s="13" t="s">
        <v>132</v>
      </c>
      <c r="H27" s="13" t="s">
        <v>133</v>
      </c>
      <c r="I27" s="13" t="s">
        <v>134</v>
      </c>
      <c r="J27" s="13" t="s">
        <v>135</v>
      </c>
      <c r="K27" s="13"/>
      <c r="L27" s="13"/>
    </row>
    <row r="28" spans="1:12" ht="11.25" customHeight="1">
      <c r="A28" s="15"/>
      <c r="B28" s="15"/>
      <c r="C28" s="16"/>
      <c r="D28" s="17" t="s">
        <v>54</v>
      </c>
      <c r="E28" s="18"/>
      <c r="F28" s="13" t="s">
        <v>88</v>
      </c>
      <c r="G28" s="13" t="s">
        <v>136</v>
      </c>
      <c r="H28" s="13" t="s">
        <v>137</v>
      </c>
      <c r="I28" s="13" t="s">
        <v>138</v>
      </c>
      <c r="J28" s="13" t="s">
        <v>139</v>
      </c>
      <c r="K28" s="19"/>
      <c r="L28" s="19">
        <v>87</v>
      </c>
    </row>
    <row r="29" spans="1:12" ht="12" customHeight="1">
      <c r="A29" s="20">
        <v>1</v>
      </c>
      <c r="B29" s="20">
        <v>2</v>
      </c>
      <c r="C29" s="21"/>
      <c r="D29" s="22" t="s">
        <v>99</v>
      </c>
      <c r="E29" s="18"/>
      <c r="F29" s="13">
        <f>F22+F28</f>
        <v>1200</v>
      </c>
      <c r="G29" s="13">
        <f t="shared" ref="G29:J29" si="1">G22+G28</f>
        <v>48.78</v>
      </c>
      <c r="H29" s="13">
        <f t="shared" si="1"/>
        <v>86.789999999999992</v>
      </c>
      <c r="I29" s="13">
        <f t="shared" si="1"/>
        <v>128.82999999999998</v>
      </c>
      <c r="J29" s="13">
        <f t="shared" si="1"/>
        <v>1491.8200000000002</v>
      </c>
      <c r="K29" s="19"/>
      <c r="L29" s="19">
        <v>174</v>
      </c>
    </row>
    <row r="30" spans="1:12" ht="11.25" customHeight="1">
      <c r="A30" s="9">
        <v>1</v>
      </c>
      <c r="B30" s="9">
        <v>3</v>
      </c>
      <c r="C30" s="10" t="s">
        <v>24</v>
      </c>
      <c r="D30" s="11" t="s">
        <v>25</v>
      </c>
      <c r="E30" s="12" t="s">
        <v>140</v>
      </c>
      <c r="F30" s="13">
        <v>150</v>
      </c>
      <c r="G30" s="13" t="s">
        <v>142</v>
      </c>
      <c r="H30" s="13" t="s">
        <v>143</v>
      </c>
      <c r="I30" s="13" t="s">
        <v>144</v>
      </c>
      <c r="J30" s="13" t="s">
        <v>145</v>
      </c>
      <c r="K30" s="13"/>
      <c r="L30" s="13"/>
    </row>
    <row r="31" spans="1:12" ht="11.25" customHeight="1">
      <c r="A31" s="14"/>
      <c r="B31" s="14"/>
      <c r="C31" s="14"/>
      <c r="D31" s="11" t="s">
        <v>146</v>
      </c>
      <c r="E31" s="12" t="s">
        <v>329</v>
      </c>
      <c r="F31" s="13" t="s">
        <v>131</v>
      </c>
      <c r="G31" s="13" t="s">
        <v>147</v>
      </c>
      <c r="H31" s="13" t="s">
        <v>148</v>
      </c>
      <c r="I31" s="13" t="s">
        <v>109</v>
      </c>
      <c r="J31" s="13" t="s">
        <v>149</v>
      </c>
      <c r="K31" s="13" t="s">
        <v>150</v>
      </c>
      <c r="L31" s="13"/>
    </row>
    <row r="32" spans="1:12" ht="11.25" customHeight="1">
      <c r="A32" s="14"/>
      <c r="B32" s="14"/>
      <c r="C32" s="14"/>
      <c r="D32" s="11" t="s">
        <v>39</v>
      </c>
      <c r="E32" s="12" t="s">
        <v>79</v>
      </c>
      <c r="F32" s="13" t="s">
        <v>41</v>
      </c>
      <c r="G32" s="13" t="s">
        <v>42</v>
      </c>
      <c r="H32" s="13" t="s">
        <v>43</v>
      </c>
      <c r="I32" s="13" t="s">
        <v>80</v>
      </c>
      <c r="J32" s="13" t="s">
        <v>81</v>
      </c>
      <c r="K32" s="13" t="s">
        <v>46</v>
      </c>
      <c r="L32" s="13"/>
    </row>
    <row r="33" spans="1:12" ht="11.25" customHeight="1">
      <c r="A33" s="14"/>
      <c r="B33" s="14"/>
      <c r="C33" s="14"/>
      <c r="D33" s="11" t="s">
        <v>93</v>
      </c>
      <c r="E33" s="12" t="s">
        <v>93</v>
      </c>
      <c r="F33" s="13" t="s">
        <v>94</v>
      </c>
      <c r="G33" s="13" t="s">
        <v>95</v>
      </c>
      <c r="H33" s="13" t="s">
        <v>95</v>
      </c>
      <c r="I33" s="13" t="s">
        <v>96</v>
      </c>
      <c r="J33" s="13" t="s">
        <v>97</v>
      </c>
      <c r="K33" s="13" t="s">
        <v>98</v>
      </c>
      <c r="L33" s="13"/>
    </row>
    <row r="34" spans="1:12" ht="11.25" customHeight="1">
      <c r="A34" s="15"/>
      <c r="B34" s="15"/>
      <c r="C34" s="16"/>
      <c r="D34" s="17" t="s">
        <v>54</v>
      </c>
      <c r="E34" s="18"/>
      <c r="F34" s="13">
        <v>520</v>
      </c>
      <c r="G34" s="13" t="s">
        <v>152</v>
      </c>
      <c r="H34" s="13" t="s">
        <v>153</v>
      </c>
      <c r="I34" s="13" t="s">
        <v>154</v>
      </c>
      <c r="J34" s="13" t="s">
        <v>155</v>
      </c>
      <c r="K34" s="19"/>
      <c r="L34" s="19">
        <v>87</v>
      </c>
    </row>
    <row r="35" spans="1:12" ht="11.25" customHeight="1">
      <c r="A35" s="9">
        <v>1</v>
      </c>
      <c r="B35" s="9">
        <v>3</v>
      </c>
      <c r="C35" s="10" t="s">
        <v>60</v>
      </c>
      <c r="D35" s="11" t="s">
        <v>61</v>
      </c>
      <c r="E35" s="12" t="s">
        <v>62</v>
      </c>
      <c r="F35" s="13" t="s">
        <v>156</v>
      </c>
      <c r="G35" s="13" t="s">
        <v>157</v>
      </c>
      <c r="H35" s="13" t="s">
        <v>158</v>
      </c>
      <c r="I35" s="13" t="s">
        <v>159</v>
      </c>
      <c r="J35" s="13" t="s">
        <v>160</v>
      </c>
      <c r="K35" s="13" t="s">
        <v>67</v>
      </c>
      <c r="L35" s="13"/>
    </row>
    <row r="36" spans="1:12" ht="11.25" customHeight="1">
      <c r="A36" s="14"/>
      <c r="B36" s="14"/>
      <c r="C36" s="14"/>
      <c r="D36" s="11" t="s">
        <v>161</v>
      </c>
      <c r="E36" s="12" t="s">
        <v>330</v>
      </c>
      <c r="F36" s="13" t="s">
        <v>41</v>
      </c>
      <c r="G36" s="13" t="s">
        <v>162</v>
      </c>
      <c r="H36" s="13" t="s">
        <v>163</v>
      </c>
      <c r="I36" s="13" t="s">
        <v>164</v>
      </c>
      <c r="J36" s="13" t="s">
        <v>165</v>
      </c>
      <c r="K36" s="13"/>
      <c r="L36" s="13"/>
    </row>
    <row r="37" spans="1:12" ht="11.25" customHeight="1">
      <c r="A37" s="14"/>
      <c r="B37" s="14"/>
      <c r="C37" s="14"/>
      <c r="D37" s="11" t="s">
        <v>39</v>
      </c>
      <c r="E37" s="12" t="s">
        <v>79</v>
      </c>
      <c r="F37" s="13" t="s">
        <v>41</v>
      </c>
      <c r="G37" s="13" t="s">
        <v>42</v>
      </c>
      <c r="H37" s="13" t="s">
        <v>43</v>
      </c>
      <c r="I37" s="13" t="s">
        <v>80</v>
      </c>
      <c r="J37" s="13" t="s">
        <v>81</v>
      </c>
      <c r="K37" s="13" t="s">
        <v>46</v>
      </c>
      <c r="L37" s="13"/>
    </row>
    <row r="38" spans="1:12" ht="11.25" customHeight="1">
      <c r="A38" s="14"/>
      <c r="B38" s="14"/>
      <c r="C38" s="14"/>
      <c r="D38" s="11" t="s">
        <v>82</v>
      </c>
      <c r="E38" s="12" t="s">
        <v>83</v>
      </c>
      <c r="F38" s="13" t="s">
        <v>84</v>
      </c>
      <c r="G38" s="13" t="s">
        <v>85</v>
      </c>
      <c r="H38" s="13" t="s">
        <v>86</v>
      </c>
      <c r="I38" s="13" t="s">
        <v>87</v>
      </c>
      <c r="J38" s="13" t="s">
        <v>68</v>
      </c>
      <c r="K38" s="13"/>
      <c r="L38" s="13"/>
    </row>
    <row r="39" spans="1:12" ht="11.25" customHeight="1">
      <c r="A39" s="15"/>
      <c r="B39" s="15"/>
      <c r="C39" s="16"/>
      <c r="D39" s="17" t="s">
        <v>54</v>
      </c>
      <c r="E39" s="18"/>
      <c r="F39" s="13" t="s">
        <v>88</v>
      </c>
      <c r="G39" s="13" t="s">
        <v>166</v>
      </c>
      <c r="H39" s="13" t="s">
        <v>167</v>
      </c>
      <c r="I39" s="13" t="s">
        <v>168</v>
      </c>
      <c r="J39" s="13" t="s">
        <v>169</v>
      </c>
      <c r="K39" s="19"/>
      <c r="L39" s="19">
        <v>87</v>
      </c>
    </row>
    <row r="40" spans="1:12" ht="12" customHeight="1">
      <c r="A40" s="20">
        <v>1</v>
      </c>
      <c r="B40" s="20">
        <v>3</v>
      </c>
      <c r="C40" s="21"/>
      <c r="D40" s="22" t="s">
        <v>99</v>
      </c>
      <c r="E40" s="18"/>
      <c r="F40" s="13">
        <f>F34+F39</f>
        <v>1220</v>
      </c>
      <c r="G40" s="13">
        <f t="shared" ref="G40:J40" si="2">G34+G39</f>
        <v>33.6</v>
      </c>
      <c r="H40" s="13">
        <f t="shared" si="2"/>
        <v>47.58</v>
      </c>
      <c r="I40" s="13">
        <f t="shared" si="2"/>
        <v>183.89</v>
      </c>
      <c r="J40" s="13">
        <f t="shared" si="2"/>
        <v>1300.8800000000001</v>
      </c>
      <c r="K40" s="19"/>
      <c r="L40" s="19">
        <v>174</v>
      </c>
    </row>
    <row r="41" spans="1:12" ht="11.25" customHeight="1">
      <c r="A41" s="9">
        <v>1</v>
      </c>
      <c r="B41" s="9">
        <v>4</v>
      </c>
      <c r="C41" s="10" t="s">
        <v>24</v>
      </c>
      <c r="D41" s="11" t="s">
        <v>25</v>
      </c>
      <c r="E41" s="12" t="s">
        <v>170</v>
      </c>
      <c r="F41" s="13" t="s">
        <v>26</v>
      </c>
      <c r="G41" s="13" t="s">
        <v>171</v>
      </c>
      <c r="H41" s="13" t="s">
        <v>172</v>
      </c>
      <c r="I41" s="13" t="s">
        <v>173</v>
      </c>
      <c r="J41" s="13">
        <v>274.5</v>
      </c>
      <c r="K41" s="13" t="s">
        <v>31</v>
      </c>
      <c r="L41" s="13"/>
    </row>
    <row r="42" spans="1:12" ht="11.25" customHeight="1">
      <c r="A42" s="14"/>
      <c r="B42" s="14"/>
      <c r="C42" s="14"/>
      <c r="D42" s="11" t="s">
        <v>39</v>
      </c>
      <c r="E42" s="12" t="s">
        <v>40</v>
      </c>
      <c r="F42" s="13" t="s">
        <v>41</v>
      </c>
      <c r="G42" s="13" t="s">
        <v>42</v>
      </c>
      <c r="H42" s="13" t="s">
        <v>43</v>
      </c>
      <c r="I42" s="13" t="s">
        <v>44</v>
      </c>
      <c r="J42" s="13" t="s">
        <v>45</v>
      </c>
      <c r="K42" s="13" t="s">
        <v>46</v>
      </c>
      <c r="L42" s="13"/>
    </row>
    <row r="43" spans="1:12" ht="11.25" customHeight="1">
      <c r="A43" s="14"/>
      <c r="B43" s="14"/>
      <c r="C43" s="14"/>
      <c r="D43" s="11" t="s">
        <v>47</v>
      </c>
      <c r="E43" s="12" t="s">
        <v>48</v>
      </c>
      <c r="F43" s="13" t="s">
        <v>131</v>
      </c>
      <c r="G43" s="13" t="s">
        <v>150</v>
      </c>
      <c r="H43" s="13" t="s">
        <v>174</v>
      </c>
      <c r="I43" s="13" t="s">
        <v>175</v>
      </c>
      <c r="J43" s="13" t="s">
        <v>176</v>
      </c>
      <c r="K43" s="13"/>
      <c r="L43" s="13"/>
    </row>
    <row r="44" spans="1:12" ht="11.25" customHeight="1">
      <c r="A44" s="14"/>
      <c r="B44" s="14"/>
      <c r="C44" s="14"/>
      <c r="D44" s="11" t="s">
        <v>93</v>
      </c>
      <c r="E44" s="12" t="s">
        <v>93</v>
      </c>
      <c r="F44" s="13" t="s">
        <v>94</v>
      </c>
      <c r="G44" s="13" t="s">
        <v>95</v>
      </c>
      <c r="H44" s="13" t="s">
        <v>95</v>
      </c>
      <c r="I44" s="13" t="s">
        <v>96</v>
      </c>
      <c r="J44" s="13" t="s">
        <v>97</v>
      </c>
      <c r="K44" s="13" t="s">
        <v>98</v>
      </c>
      <c r="L44" s="13"/>
    </row>
    <row r="45" spans="1:12" ht="11.25" customHeight="1">
      <c r="A45" s="15"/>
      <c r="B45" s="15"/>
      <c r="C45" s="16"/>
      <c r="D45" s="17" t="s">
        <v>54</v>
      </c>
      <c r="E45" s="18"/>
      <c r="F45" s="13" t="s">
        <v>177</v>
      </c>
      <c r="G45" s="13" t="s">
        <v>178</v>
      </c>
      <c r="H45" s="13" t="s">
        <v>179</v>
      </c>
      <c r="I45" s="13" t="s">
        <v>180</v>
      </c>
      <c r="J45" s="13">
        <f>J41+J42+J43+J44</f>
        <v>501.66</v>
      </c>
      <c r="K45" s="19"/>
      <c r="L45" s="19">
        <v>87</v>
      </c>
    </row>
    <row r="46" spans="1:12" ht="11.25" customHeight="1">
      <c r="A46" s="9">
        <v>1</v>
      </c>
      <c r="B46" s="9">
        <v>4</v>
      </c>
      <c r="C46" s="10" t="s">
        <v>60</v>
      </c>
      <c r="D46" s="11" t="s">
        <v>61</v>
      </c>
      <c r="E46" s="12" t="s">
        <v>181</v>
      </c>
      <c r="F46" s="13" t="s">
        <v>41</v>
      </c>
      <c r="G46" s="13" t="s">
        <v>182</v>
      </c>
      <c r="H46" s="13" t="s">
        <v>183</v>
      </c>
      <c r="I46" s="13" t="s">
        <v>184</v>
      </c>
      <c r="J46" s="13" t="s">
        <v>185</v>
      </c>
      <c r="K46" s="13" t="s">
        <v>186</v>
      </c>
      <c r="L46" s="13"/>
    </row>
    <row r="47" spans="1:12" ht="11.25" customHeight="1">
      <c r="A47" s="14"/>
      <c r="B47" s="14"/>
      <c r="C47" s="14"/>
      <c r="D47" s="11" t="s">
        <v>161</v>
      </c>
      <c r="E47" s="12" t="s">
        <v>187</v>
      </c>
      <c r="F47" s="13" t="s">
        <v>68</v>
      </c>
      <c r="G47" s="13" t="s">
        <v>188</v>
      </c>
      <c r="H47" s="13" t="s">
        <v>189</v>
      </c>
      <c r="I47" s="13" t="s">
        <v>190</v>
      </c>
      <c r="J47" s="13" t="s">
        <v>191</v>
      </c>
      <c r="K47" s="13"/>
      <c r="L47" s="13"/>
    </row>
    <row r="48" spans="1:12" ht="11.25" customHeight="1">
      <c r="A48" s="14"/>
      <c r="B48" s="14"/>
      <c r="C48" s="14"/>
      <c r="D48" s="11" t="s">
        <v>73</v>
      </c>
      <c r="E48" s="12" t="s">
        <v>192</v>
      </c>
      <c r="F48" s="13" t="s">
        <v>26</v>
      </c>
      <c r="G48" s="13" t="s">
        <v>193</v>
      </c>
      <c r="H48" s="13" t="s">
        <v>194</v>
      </c>
      <c r="I48" s="13" t="s">
        <v>195</v>
      </c>
      <c r="J48" s="13" t="s">
        <v>196</v>
      </c>
      <c r="K48" s="13" t="s">
        <v>197</v>
      </c>
      <c r="L48" s="13"/>
    </row>
    <row r="49" spans="1:12" ht="11.25" customHeight="1">
      <c r="A49" s="14"/>
      <c r="B49" s="14"/>
      <c r="C49" s="14"/>
      <c r="D49" s="11" t="s">
        <v>39</v>
      </c>
      <c r="E49" s="12" t="s">
        <v>40</v>
      </c>
      <c r="F49" s="13" t="s">
        <v>41</v>
      </c>
      <c r="G49" s="13" t="s">
        <v>42</v>
      </c>
      <c r="H49" s="13" t="s">
        <v>43</v>
      </c>
      <c r="I49" s="13" t="s">
        <v>44</v>
      </c>
      <c r="J49" s="13" t="s">
        <v>45</v>
      </c>
      <c r="K49" s="13" t="s">
        <v>46</v>
      </c>
      <c r="L49" s="13"/>
    </row>
    <row r="50" spans="1:12" ht="11.25" customHeight="1">
      <c r="A50" s="14"/>
      <c r="B50" s="14"/>
      <c r="C50" s="14"/>
      <c r="D50" s="11" t="s">
        <v>82</v>
      </c>
      <c r="E50" s="12" t="s">
        <v>83</v>
      </c>
      <c r="F50" s="13" t="s">
        <v>84</v>
      </c>
      <c r="G50" s="13" t="s">
        <v>85</v>
      </c>
      <c r="H50" s="13" t="s">
        <v>86</v>
      </c>
      <c r="I50" s="13" t="s">
        <v>87</v>
      </c>
      <c r="J50" s="13" t="s">
        <v>68</v>
      </c>
      <c r="K50" s="13"/>
      <c r="L50" s="13"/>
    </row>
    <row r="51" spans="1:12" ht="11.25" customHeight="1">
      <c r="A51" s="15"/>
      <c r="B51" s="15"/>
      <c r="C51" s="16"/>
      <c r="D51" s="17" t="s">
        <v>54</v>
      </c>
      <c r="E51" s="18"/>
      <c r="F51" s="13" t="s">
        <v>88</v>
      </c>
      <c r="G51" s="13" t="s">
        <v>198</v>
      </c>
      <c r="H51" s="13" t="s">
        <v>199</v>
      </c>
      <c r="I51" s="13" t="s">
        <v>200</v>
      </c>
      <c r="J51" s="13" t="s">
        <v>201</v>
      </c>
      <c r="K51" s="19"/>
      <c r="L51" s="19">
        <v>87</v>
      </c>
    </row>
    <row r="52" spans="1:12" ht="12" customHeight="1">
      <c r="A52" s="20">
        <v>1</v>
      </c>
      <c r="B52" s="20">
        <v>4</v>
      </c>
      <c r="C52" s="21"/>
      <c r="D52" s="22" t="s">
        <v>99</v>
      </c>
      <c r="E52" s="18"/>
      <c r="F52" s="13">
        <f>F45+F51</f>
        <v>1220</v>
      </c>
      <c r="G52" s="13">
        <f t="shared" ref="G52:J52" si="3">G45+G51</f>
        <v>39.11</v>
      </c>
      <c r="H52" s="13">
        <f t="shared" si="3"/>
        <v>51.58</v>
      </c>
      <c r="I52" s="13">
        <f t="shared" si="3"/>
        <v>178.53</v>
      </c>
      <c r="J52" s="13">
        <f t="shared" si="3"/>
        <v>1354.56</v>
      </c>
      <c r="K52" s="19"/>
      <c r="L52" s="19">
        <v>174</v>
      </c>
    </row>
    <row r="53" spans="1:12" ht="11.25" customHeight="1">
      <c r="A53" s="9">
        <v>1</v>
      </c>
      <c r="B53" s="9">
        <v>5</v>
      </c>
      <c r="C53" s="10" t="s">
        <v>24</v>
      </c>
      <c r="D53" s="11" t="s">
        <v>25</v>
      </c>
      <c r="E53" s="12" t="s">
        <v>202</v>
      </c>
      <c r="F53" s="13" t="s">
        <v>68</v>
      </c>
      <c r="G53" s="13" t="s">
        <v>203</v>
      </c>
      <c r="H53" s="13" t="s">
        <v>204</v>
      </c>
      <c r="I53" s="13" t="s">
        <v>205</v>
      </c>
      <c r="J53" s="13" t="s">
        <v>206</v>
      </c>
      <c r="K53" s="13" t="s">
        <v>207</v>
      </c>
      <c r="L53" s="13"/>
    </row>
    <row r="54" spans="1:12" ht="11.25" customHeight="1">
      <c r="A54" s="14"/>
      <c r="B54" s="14"/>
      <c r="C54" s="14"/>
      <c r="D54" s="11" t="s">
        <v>73</v>
      </c>
      <c r="E54" s="12" t="s">
        <v>125</v>
      </c>
      <c r="F54" s="13" t="s">
        <v>26</v>
      </c>
      <c r="G54" s="13" t="s">
        <v>126</v>
      </c>
      <c r="H54" s="13" t="s">
        <v>127</v>
      </c>
      <c r="I54" s="13" t="s">
        <v>128</v>
      </c>
      <c r="J54" s="13" t="s">
        <v>129</v>
      </c>
      <c r="K54" s="13" t="s">
        <v>130</v>
      </c>
      <c r="L54" s="13"/>
    </row>
    <row r="55" spans="1:12" ht="11.25" customHeight="1">
      <c r="A55" s="14"/>
      <c r="B55" s="14"/>
      <c r="C55" s="14"/>
      <c r="D55" s="11" t="s">
        <v>39</v>
      </c>
      <c r="E55" s="12" t="s">
        <v>79</v>
      </c>
      <c r="F55" s="13" t="s">
        <v>41</v>
      </c>
      <c r="G55" s="13" t="s">
        <v>42</v>
      </c>
      <c r="H55" s="13" t="s">
        <v>43</v>
      </c>
      <c r="I55" s="13" t="s">
        <v>80</v>
      </c>
      <c r="J55" s="13" t="s">
        <v>81</v>
      </c>
      <c r="K55" s="13" t="s">
        <v>46</v>
      </c>
      <c r="L55" s="13"/>
    </row>
    <row r="56" spans="1:12" ht="11.25" customHeight="1">
      <c r="A56" s="14"/>
      <c r="B56" s="14"/>
      <c r="C56" s="14"/>
      <c r="D56" s="11" t="s">
        <v>47</v>
      </c>
      <c r="E56" s="12" t="s">
        <v>48</v>
      </c>
      <c r="F56" s="13" t="s">
        <v>84</v>
      </c>
      <c r="G56" s="13" t="s">
        <v>208</v>
      </c>
      <c r="H56" s="13" t="s">
        <v>209</v>
      </c>
      <c r="I56" s="13" t="s">
        <v>210</v>
      </c>
      <c r="J56" s="13" t="s">
        <v>211</v>
      </c>
      <c r="K56" s="13"/>
      <c r="L56" s="13"/>
    </row>
    <row r="57" spans="1:12" ht="11.25" customHeight="1">
      <c r="A57" s="15"/>
      <c r="B57" s="15"/>
      <c r="C57" s="16"/>
      <c r="D57" s="17" t="s">
        <v>54</v>
      </c>
      <c r="E57" s="18"/>
      <c r="F57" s="13" t="s">
        <v>55</v>
      </c>
      <c r="G57" s="13" t="s">
        <v>212</v>
      </c>
      <c r="H57" s="13" t="s">
        <v>213</v>
      </c>
      <c r="I57" s="13" t="s">
        <v>214</v>
      </c>
      <c r="J57" s="13" t="s">
        <v>215</v>
      </c>
      <c r="K57" s="19"/>
      <c r="L57" s="19">
        <v>87</v>
      </c>
    </row>
    <row r="58" spans="1:12" ht="11.25" customHeight="1">
      <c r="A58" s="9">
        <v>1</v>
      </c>
      <c r="B58" s="9">
        <v>5</v>
      </c>
      <c r="C58" s="10" t="s">
        <v>60</v>
      </c>
      <c r="D58" s="11" t="s">
        <v>61</v>
      </c>
      <c r="E58" s="12" t="s">
        <v>216</v>
      </c>
      <c r="F58" s="13" t="s">
        <v>41</v>
      </c>
      <c r="G58" s="13" t="s">
        <v>217</v>
      </c>
      <c r="H58" s="13" t="s">
        <v>36</v>
      </c>
      <c r="I58" s="13" t="s">
        <v>218</v>
      </c>
      <c r="J58" s="13" t="s">
        <v>219</v>
      </c>
      <c r="K58" s="13" t="s">
        <v>220</v>
      </c>
      <c r="L58" s="13"/>
    </row>
    <row r="59" spans="1:12" ht="11.25" customHeight="1">
      <c r="A59" s="14"/>
      <c r="B59" s="14"/>
      <c r="C59" s="14"/>
      <c r="D59" s="11" t="s">
        <v>161</v>
      </c>
      <c r="E59" s="12" t="s">
        <v>326</v>
      </c>
      <c r="F59" s="13" t="s">
        <v>100</v>
      </c>
      <c r="G59" s="13" t="s">
        <v>101</v>
      </c>
      <c r="H59" s="13" t="s">
        <v>102</v>
      </c>
      <c r="I59" s="13" t="s">
        <v>103</v>
      </c>
      <c r="J59" s="13" t="s">
        <v>104</v>
      </c>
      <c r="K59" s="13" t="s">
        <v>105</v>
      </c>
      <c r="L59" s="13"/>
    </row>
    <row r="60" spans="1:12" ht="11.25" customHeight="1">
      <c r="A60" s="14"/>
      <c r="B60" s="14"/>
      <c r="C60" s="14"/>
      <c r="D60" s="11" t="s">
        <v>39</v>
      </c>
      <c r="E60" s="12" t="s">
        <v>79</v>
      </c>
      <c r="F60" s="13" t="s">
        <v>41</v>
      </c>
      <c r="G60" s="13" t="s">
        <v>42</v>
      </c>
      <c r="H60" s="13" t="s">
        <v>43</v>
      </c>
      <c r="I60" s="13" t="s">
        <v>80</v>
      </c>
      <c r="J60" s="13" t="s">
        <v>81</v>
      </c>
      <c r="K60" s="13" t="s">
        <v>46</v>
      </c>
      <c r="L60" s="13"/>
    </row>
    <row r="61" spans="1:12" ht="11.25" customHeight="1">
      <c r="A61" s="14"/>
      <c r="B61" s="14"/>
      <c r="C61" s="14"/>
      <c r="D61" s="11" t="s">
        <v>82</v>
      </c>
      <c r="E61" s="12" t="s">
        <v>83</v>
      </c>
      <c r="F61" s="13" t="s">
        <v>131</v>
      </c>
      <c r="G61" s="13" t="s">
        <v>132</v>
      </c>
      <c r="H61" s="13" t="s">
        <v>133</v>
      </c>
      <c r="I61" s="13" t="s">
        <v>134</v>
      </c>
      <c r="J61" s="13" t="s">
        <v>135</v>
      </c>
      <c r="K61" s="13"/>
      <c r="L61" s="13"/>
    </row>
    <row r="62" spans="1:12" ht="11.25" customHeight="1">
      <c r="A62" s="15"/>
      <c r="B62" s="15"/>
      <c r="C62" s="16"/>
      <c r="D62" s="17" t="s">
        <v>54</v>
      </c>
      <c r="E62" s="18"/>
      <c r="F62" s="13" t="s">
        <v>221</v>
      </c>
      <c r="G62" s="13" t="s">
        <v>222</v>
      </c>
      <c r="H62" s="13" t="s">
        <v>223</v>
      </c>
      <c r="I62" s="13" t="s">
        <v>224</v>
      </c>
      <c r="J62" s="13" t="s">
        <v>225</v>
      </c>
      <c r="K62" s="19"/>
      <c r="L62" s="19">
        <v>87</v>
      </c>
    </row>
    <row r="63" spans="1:12" ht="12" customHeight="1">
      <c r="A63" s="20">
        <v>1</v>
      </c>
      <c r="B63" s="20">
        <v>5</v>
      </c>
      <c r="C63" s="21"/>
      <c r="D63" s="22" t="s">
        <v>99</v>
      </c>
      <c r="E63" s="18"/>
      <c r="F63" s="13">
        <f>F57+F62</f>
        <v>1210</v>
      </c>
      <c r="G63" s="13">
        <f t="shared" ref="G63:J63" si="4">G57+G62</f>
        <v>49.58</v>
      </c>
      <c r="H63" s="13">
        <f t="shared" si="4"/>
        <v>85.49</v>
      </c>
      <c r="I63" s="13">
        <f t="shared" si="4"/>
        <v>140.51</v>
      </c>
      <c r="J63" s="13">
        <f t="shared" si="4"/>
        <v>1529.48</v>
      </c>
      <c r="K63" s="19"/>
      <c r="L63" s="19">
        <v>174</v>
      </c>
    </row>
    <row r="64" spans="1:12" ht="11.25" customHeight="1">
      <c r="A64" s="9">
        <v>2</v>
      </c>
      <c r="B64" s="9">
        <v>1</v>
      </c>
      <c r="C64" s="10" t="s">
        <v>24</v>
      </c>
      <c r="D64" s="11" t="s">
        <v>25</v>
      </c>
      <c r="E64" s="12" t="s">
        <v>140</v>
      </c>
      <c r="F64" s="13" t="s">
        <v>141</v>
      </c>
      <c r="G64" s="13" t="s">
        <v>142</v>
      </c>
      <c r="H64" s="13" t="s">
        <v>143</v>
      </c>
      <c r="I64" s="13" t="s">
        <v>144</v>
      </c>
      <c r="J64" s="13" t="s">
        <v>145</v>
      </c>
      <c r="K64" s="13"/>
      <c r="L64" s="13"/>
    </row>
    <row r="65" spans="1:12" ht="11.25" customHeight="1">
      <c r="A65" s="14"/>
      <c r="B65" s="14"/>
      <c r="C65" s="14"/>
      <c r="D65" s="11" t="s">
        <v>146</v>
      </c>
      <c r="E65" s="12" t="s">
        <v>329</v>
      </c>
      <c r="F65" s="13" t="s">
        <v>131</v>
      </c>
      <c r="G65" s="13" t="s">
        <v>147</v>
      </c>
      <c r="H65" s="13" t="s">
        <v>148</v>
      </c>
      <c r="I65" s="13" t="s">
        <v>109</v>
      </c>
      <c r="J65" s="13" t="s">
        <v>149</v>
      </c>
      <c r="K65" s="13" t="s">
        <v>150</v>
      </c>
      <c r="L65" s="13"/>
    </row>
    <row r="66" spans="1:12" ht="11.25" customHeight="1">
      <c r="A66" s="14"/>
      <c r="B66" s="14"/>
      <c r="C66" s="14"/>
      <c r="D66" s="11" t="s">
        <v>39</v>
      </c>
      <c r="E66" s="12" t="s">
        <v>79</v>
      </c>
      <c r="F66" s="13" t="s">
        <v>41</v>
      </c>
      <c r="G66" s="13" t="s">
        <v>42</v>
      </c>
      <c r="H66" s="13" t="s">
        <v>43</v>
      </c>
      <c r="I66" s="13" t="s">
        <v>80</v>
      </c>
      <c r="J66" s="13" t="s">
        <v>81</v>
      </c>
      <c r="K66" s="13" t="s">
        <v>46</v>
      </c>
      <c r="L66" s="13"/>
    </row>
    <row r="67" spans="1:12" ht="11.25" customHeight="1">
      <c r="A67" s="14"/>
      <c r="B67" s="14"/>
      <c r="C67" s="14"/>
      <c r="D67" s="11" t="s">
        <v>93</v>
      </c>
      <c r="E67" s="12" t="s">
        <v>93</v>
      </c>
      <c r="F67" s="13" t="s">
        <v>94</v>
      </c>
      <c r="G67" s="13" t="s">
        <v>95</v>
      </c>
      <c r="H67" s="13" t="s">
        <v>95</v>
      </c>
      <c r="I67" s="13" t="s">
        <v>96</v>
      </c>
      <c r="J67" s="13" t="s">
        <v>97</v>
      </c>
      <c r="K67" s="13" t="s">
        <v>98</v>
      </c>
      <c r="L67" s="13"/>
    </row>
    <row r="68" spans="1:12" ht="11.25" customHeight="1">
      <c r="A68" s="15"/>
      <c r="B68" s="15"/>
      <c r="C68" s="16"/>
      <c r="D68" s="17" t="s">
        <v>54</v>
      </c>
      <c r="E68" s="18"/>
      <c r="F68" s="13" t="s">
        <v>151</v>
      </c>
      <c r="G68" s="13" t="s">
        <v>152</v>
      </c>
      <c r="H68" s="13" t="s">
        <v>153</v>
      </c>
      <c r="I68" s="13" t="s">
        <v>154</v>
      </c>
      <c r="J68" s="13" t="s">
        <v>155</v>
      </c>
      <c r="K68" s="19"/>
      <c r="L68" s="19">
        <v>87</v>
      </c>
    </row>
    <row r="69" spans="1:12" ht="11.25" customHeight="1">
      <c r="A69" s="9">
        <v>2</v>
      </c>
      <c r="B69" s="9">
        <v>1</v>
      </c>
      <c r="C69" s="10" t="s">
        <v>60</v>
      </c>
      <c r="D69" s="11" t="s">
        <v>61</v>
      </c>
      <c r="E69" s="12" t="s">
        <v>62</v>
      </c>
      <c r="F69" s="13" t="s">
        <v>41</v>
      </c>
      <c r="G69" s="13" t="s">
        <v>63</v>
      </c>
      <c r="H69" s="13" t="s">
        <v>64</v>
      </c>
      <c r="I69" s="13" t="s">
        <v>65</v>
      </c>
      <c r="J69" s="13" t="s">
        <v>66</v>
      </c>
      <c r="K69" s="13" t="s">
        <v>67</v>
      </c>
      <c r="L69" s="13"/>
    </row>
    <row r="70" spans="1:12" ht="11.25" customHeight="1">
      <c r="A70" s="14"/>
      <c r="B70" s="14"/>
      <c r="C70" s="14"/>
      <c r="D70" s="11" t="s">
        <v>161</v>
      </c>
      <c r="E70" s="12" t="s">
        <v>202</v>
      </c>
      <c r="F70" s="13" t="s">
        <v>68</v>
      </c>
      <c r="G70" s="13" t="s">
        <v>203</v>
      </c>
      <c r="H70" s="13" t="s">
        <v>204</v>
      </c>
      <c r="I70" s="13" t="s">
        <v>205</v>
      </c>
      <c r="J70" s="13" t="s">
        <v>206</v>
      </c>
      <c r="K70" s="13" t="s">
        <v>207</v>
      </c>
      <c r="L70" s="13"/>
    </row>
    <row r="71" spans="1:12" ht="11.25" customHeight="1">
      <c r="A71" s="14"/>
      <c r="B71" s="14"/>
      <c r="C71" s="14"/>
      <c r="D71" s="11" t="s">
        <v>73</v>
      </c>
      <c r="E71" s="12" t="s">
        <v>325</v>
      </c>
      <c r="F71" s="13" t="s">
        <v>26</v>
      </c>
      <c r="G71" s="13" t="s">
        <v>74</v>
      </c>
      <c r="H71" s="13" t="s">
        <v>75</v>
      </c>
      <c r="I71" s="13" t="s">
        <v>76</v>
      </c>
      <c r="J71" s="13" t="s">
        <v>77</v>
      </c>
      <c r="K71" s="13" t="s">
        <v>78</v>
      </c>
      <c r="L71" s="13"/>
    </row>
    <row r="72" spans="1:12" ht="11.25" customHeight="1">
      <c r="A72" s="14"/>
      <c r="B72" s="14"/>
      <c r="C72" s="14"/>
      <c r="D72" s="11" t="s">
        <v>39</v>
      </c>
      <c r="E72" s="12" t="s">
        <v>40</v>
      </c>
      <c r="F72" s="13" t="s">
        <v>41</v>
      </c>
      <c r="G72" s="13" t="s">
        <v>42</v>
      </c>
      <c r="H72" s="13" t="s">
        <v>43</v>
      </c>
      <c r="I72" s="13" t="s">
        <v>44</v>
      </c>
      <c r="J72" s="13" t="s">
        <v>45</v>
      </c>
      <c r="K72" s="13" t="s">
        <v>46</v>
      </c>
      <c r="L72" s="13"/>
    </row>
    <row r="73" spans="1:12" ht="11.25" customHeight="1">
      <c r="A73" s="14"/>
      <c r="B73" s="14"/>
      <c r="C73" s="14"/>
      <c r="D73" s="11" t="s">
        <v>82</v>
      </c>
      <c r="E73" s="12" t="s">
        <v>83</v>
      </c>
      <c r="F73" s="13" t="s">
        <v>84</v>
      </c>
      <c r="G73" s="13" t="s">
        <v>85</v>
      </c>
      <c r="H73" s="13" t="s">
        <v>86</v>
      </c>
      <c r="I73" s="13" t="s">
        <v>87</v>
      </c>
      <c r="J73" s="13" t="s">
        <v>68</v>
      </c>
      <c r="K73" s="13"/>
      <c r="L73" s="13"/>
    </row>
    <row r="74" spans="1:12" ht="11.25" customHeight="1">
      <c r="A74" s="15"/>
      <c r="B74" s="15"/>
      <c r="C74" s="16"/>
      <c r="D74" s="17" t="s">
        <v>54</v>
      </c>
      <c r="E74" s="18"/>
      <c r="F74" s="13" t="s">
        <v>88</v>
      </c>
      <c r="G74" s="13" t="s">
        <v>226</v>
      </c>
      <c r="H74" s="13" t="s">
        <v>227</v>
      </c>
      <c r="I74" s="13" t="s">
        <v>228</v>
      </c>
      <c r="J74" s="13" t="s">
        <v>229</v>
      </c>
      <c r="K74" s="19"/>
      <c r="L74" s="19">
        <v>87</v>
      </c>
    </row>
    <row r="75" spans="1:12" ht="12" customHeight="1">
      <c r="A75" s="20">
        <v>2</v>
      </c>
      <c r="B75" s="20">
        <v>1</v>
      </c>
      <c r="C75" s="21"/>
      <c r="D75" s="22" t="s">
        <v>99</v>
      </c>
      <c r="E75" s="18"/>
      <c r="F75" s="13">
        <f>F68+F74</f>
        <v>1210</v>
      </c>
      <c r="G75" s="13">
        <f t="shared" ref="G75:J75" si="5">G68+G74</f>
        <v>42.71</v>
      </c>
      <c r="H75" s="13">
        <f t="shared" si="5"/>
        <v>42.55</v>
      </c>
      <c r="I75" s="13">
        <f t="shared" si="5"/>
        <v>196.66000000000003</v>
      </c>
      <c r="J75" s="13">
        <f t="shared" si="5"/>
        <v>1343.38</v>
      </c>
      <c r="K75" s="19"/>
      <c r="L75" s="19">
        <v>174</v>
      </c>
    </row>
    <row r="76" spans="1:12" ht="11.25" customHeight="1">
      <c r="A76" s="9">
        <v>2</v>
      </c>
      <c r="B76" s="9">
        <v>2</v>
      </c>
      <c r="C76" s="10" t="s">
        <v>24</v>
      </c>
      <c r="D76" s="11" t="s">
        <v>25</v>
      </c>
      <c r="E76" s="12" t="s">
        <v>331</v>
      </c>
      <c r="F76" s="13" t="s">
        <v>26</v>
      </c>
      <c r="G76" s="13" t="s">
        <v>230</v>
      </c>
      <c r="H76" s="13" t="s">
        <v>231</v>
      </c>
      <c r="I76" s="13" t="s">
        <v>232</v>
      </c>
      <c r="J76" s="13" t="s">
        <v>233</v>
      </c>
      <c r="K76" s="13" t="s">
        <v>31</v>
      </c>
      <c r="L76" s="13"/>
    </row>
    <row r="77" spans="1:12" ht="11.25" customHeight="1">
      <c r="A77" s="14"/>
      <c r="B77" s="14"/>
      <c r="C77" s="14"/>
      <c r="D77" s="11" t="s">
        <v>39</v>
      </c>
      <c r="E77" s="12" t="s">
        <v>40</v>
      </c>
      <c r="F77" s="13" t="s">
        <v>41</v>
      </c>
      <c r="G77" s="13" t="s">
        <v>42</v>
      </c>
      <c r="H77" s="13" t="s">
        <v>43</v>
      </c>
      <c r="I77" s="13" t="s">
        <v>44</v>
      </c>
      <c r="J77" s="13" t="s">
        <v>45</v>
      </c>
      <c r="K77" s="13" t="s">
        <v>46</v>
      </c>
      <c r="L77" s="13"/>
    </row>
    <row r="78" spans="1:12" ht="11.25" customHeight="1">
      <c r="A78" s="14"/>
      <c r="B78" s="14"/>
      <c r="C78" s="14"/>
      <c r="D78" s="11" t="s">
        <v>47</v>
      </c>
      <c r="E78" s="12" t="s">
        <v>48</v>
      </c>
      <c r="F78" s="13" t="s">
        <v>131</v>
      </c>
      <c r="G78" s="13" t="s">
        <v>150</v>
      </c>
      <c r="H78" s="13" t="s">
        <v>174</v>
      </c>
      <c r="I78" s="13" t="s">
        <v>175</v>
      </c>
      <c r="J78" s="13" t="s">
        <v>176</v>
      </c>
      <c r="K78" s="13"/>
      <c r="L78" s="13"/>
    </row>
    <row r="79" spans="1:12" ht="11.25" customHeight="1">
      <c r="A79" s="14"/>
      <c r="B79" s="14"/>
      <c r="C79" s="14"/>
      <c r="D79" s="11" t="s">
        <v>32</v>
      </c>
      <c r="E79" s="12" t="s">
        <v>33</v>
      </c>
      <c r="F79" s="13" t="s">
        <v>106</v>
      </c>
      <c r="G79" s="13" t="s">
        <v>234</v>
      </c>
      <c r="H79" s="13" t="s">
        <v>235</v>
      </c>
      <c r="I79" s="13" t="s">
        <v>236</v>
      </c>
      <c r="J79" s="13" t="s">
        <v>237</v>
      </c>
      <c r="K79" s="13"/>
      <c r="L79" s="13"/>
    </row>
    <row r="80" spans="1:12" ht="11.25" customHeight="1">
      <c r="A80" s="14"/>
      <c r="B80" s="14"/>
      <c r="C80" s="14"/>
      <c r="D80" s="11" t="s">
        <v>93</v>
      </c>
      <c r="E80" s="12" t="s">
        <v>93</v>
      </c>
      <c r="F80" s="13" t="s">
        <v>94</v>
      </c>
      <c r="G80" s="13" t="s">
        <v>95</v>
      </c>
      <c r="H80" s="13" t="s">
        <v>95</v>
      </c>
      <c r="I80" s="13" t="s">
        <v>96</v>
      </c>
      <c r="J80" s="13" t="s">
        <v>97</v>
      </c>
      <c r="K80" s="13" t="s">
        <v>98</v>
      </c>
      <c r="L80" s="13"/>
    </row>
    <row r="81" spans="1:12" ht="11.25" customHeight="1">
      <c r="A81" s="15"/>
      <c r="B81" s="15"/>
      <c r="C81" s="16"/>
      <c r="D81" s="17" t="s">
        <v>54</v>
      </c>
      <c r="E81" s="18"/>
      <c r="F81" s="13" t="s">
        <v>238</v>
      </c>
      <c r="G81" s="13" t="s">
        <v>239</v>
      </c>
      <c r="H81" s="13" t="s">
        <v>240</v>
      </c>
      <c r="I81" s="13" t="s">
        <v>241</v>
      </c>
      <c r="J81" s="13" t="s">
        <v>242</v>
      </c>
      <c r="K81" s="19"/>
      <c r="L81" s="19">
        <v>87</v>
      </c>
    </row>
    <row r="82" spans="1:12" ht="11.25" customHeight="1">
      <c r="A82" s="9">
        <v>2</v>
      </c>
      <c r="B82" s="9">
        <v>2</v>
      </c>
      <c r="C82" s="10" t="s">
        <v>60</v>
      </c>
      <c r="D82" s="11" t="s">
        <v>61</v>
      </c>
      <c r="E82" s="12" t="s">
        <v>243</v>
      </c>
      <c r="F82" s="13" t="s">
        <v>41</v>
      </c>
      <c r="G82" s="13" t="s">
        <v>244</v>
      </c>
      <c r="H82" s="13" t="s">
        <v>245</v>
      </c>
      <c r="I82" s="13" t="s">
        <v>246</v>
      </c>
      <c r="J82" s="13" t="s">
        <v>247</v>
      </c>
      <c r="K82" s="13" t="s">
        <v>248</v>
      </c>
      <c r="L82" s="13"/>
    </row>
    <row r="83" spans="1:12" ht="11.25" customHeight="1">
      <c r="A83" s="14"/>
      <c r="B83" s="14"/>
      <c r="C83" s="14"/>
      <c r="D83" s="11" t="s">
        <v>161</v>
      </c>
      <c r="E83" s="12" t="s">
        <v>326</v>
      </c>
      <c r="F83" s="13" t="s">
        <v>100</v>
      </c>
      <c r="G83" s="13" t="s">
        <v>101</v>
      </c>
      <c r="H83" s="13" t="s">
        <v>102</v>
      </c>
      <c r="I83" s="13" t="s">
        <v>103</v>
      </c>
      <c r="J83" s="13" t="s">
        <v>104</v>
      </c>
      <c r="K83" s="13" t="s">
        <v>105</v>
      </c>
      <c r="L83" s="13"/>
    </row>
    <row r="84" spans="1:12" ht="11.25" customHeight="1">
      <c r="A84" s="14"/>
      <c r="B84" s="14"/>
      <c r="C84" s="14"/>
      <c r="D84" s="11" t="s">
        <v>39</v>
      </c>
      <c r="E84" s="12" t="s">
        <v>79</v>
      </c>
      <c r="F84" s="13" t="s">
        <v>41</v>
      </c>
      <c r="G84" s="13" t="s">
        <v>42</v>
      </c>
      <c r="H84" s="13" t="s">
        <v>43</v>
      </c>
      <c r="I84" s="13" t="s">
        <v>80</v>
      </c>
      <c r="J84" s="13" t="s">
        <v>81</v>
      </c>
      <c r="K84" s="13" t="s">
        <v>46</v>
      </c>
      <c r="L84" s="13"/>
    </row>
    <row r="85" spans="1:12" ht="11.25" customHeight="1">
      <c r="A85" s="14"/>
      <c r="B85" s="14"/>
      <c r="C85" s="14"/>
      <c r="D85" s="11" t="s">
        <v>82</v>
      </c>
      <c r="E85" s="12" t="s">
        <v>83</v>
      </c>
      <c r="F85" s="13" t="s">
        <v>131</v>
      </c>
      <c r="G85" s="13" t="s">
        <v>132</v>
      </c>
      <c r="H85" s="13" t="s">
        <v>133</v>
      </c>
      <c r="I85" s="13" t="s">
        <v>134</v>
      </c>
      <c r="J85" s="13" t="s">
        <v>135</v>
      </c>
      <c r="K85" s="13"/>
      <c r="L85" s="13"/>
    </row>
    <row r="86" spans="1:12" ht="11.25" customHeight="1">
      <c r="A86" s="15"/>
      <c r="B86" s="15"/>
      <c r="C86" s="16"/>
      <c r="D86" s="17" t="s">
        <v>54</v>
      </c>
      <c r="E86" s="18"/>
      <c r="F86" s="13" t="s">
        <v>221</v>
      </c>
      <c r="G86" s="13" t="s">
        <v>249</v>
      </c>
      <c r="H86" s="13" t="s">
        <v>250</v>
      </c>
      <c r="I86" s="13" t="s">
        <v>251</v>
      </c>
      <c r="J86" s="13" t="s">
        <v>252</v>
      </c>
      <c r="K86" s="19"/>
      <c r="L86" s="19">
        <v>87</v>
      </c>
    </row>
    <row r="87" spans="1:12" ht="12" customHeight="1">
      <c r="A87" s="20">
        <v>2</v>
      </c>
      <c r="B87" s="20">
        <v>2</v>
      </c>
      <c r="C87" s="21"/>
      <c r="D87" s="22" t="s">
        <v>99</v>
      </c>
      <c r="E87" s="18"/>
      <c r="F87" s="13">
        <f>F81+F86</f>
        <v>1260</v>
      </c>
      <c r="G87" s="13">
        <f t="shared" ref="G87:J87" si="6">G81+G86</f>
        <v>33.92</v>
      </c>
      <c r="H87" s="13">
        <f t="shared" si="6"/>
        <v>65.88</v>
      </c>
      <c r="I87" s="13">
        <f t="shared" si="6"/>
        <v>151.21</v>
      </c>
      <c r="J87" s="13">
        <f t="shared" si="6"/>
        <v>1351.26</v>
      </c>
      <c r="K87" s="19"/>
      <c r="L87" s="19">
        <v>174</v>
      </c>
    </row>
    <row r="88" spans="1:12" ht="11.25" customHeight="1">
      <c r="A88" s="9">
        <v>2</v>
      </c>
      <c r="B88" s="9">
        <v>3</v>
      </c>
      <c r="C88" s="10" t="s">
        <v>24</v>
      </c>
      <c r="D88" s="11" t="s">
        <v>25</v>
      </c>
      <c r="E88" s="12" t="s">
        <v>332</v>
      </c>
      <c r="F88" s="13" t="s">
        <v>253</v>
      </c>
      <c r="G88" s="13" t="s">
        <v>254</v>
      </c>
      <c r="H88" s="13" t="s">
        <v>255</v>
      </c>
      <c r="I88" s="13" t="s">
        <v>256</v>
      </c>
      <c r="J88" s="13" t="s">
        <v>257</v>
      </c>
      <c r="K88" s="13" t="s">
        <v>258</v>
      </c>
      <c r="L88" s="13"/>
    </row>
    <row r="89" spans="1:12" ht="11.25" customHeight="1">
      <c r="A89" s="14"/>
      <c r="B89" s="14"/>
      <c r="C89" s="14"/>
      <c r="D89" s="11" t="s">
        <v>32</v>
      </c>
      <c r="E89" s="12" t="s">
        <v>33</v>
      </c>
      <c r="F89" s="13" t="s">
        <v>49</v>
      </c>
      <c r="G89" s="13" t="s">
        <v>259</v>
      </c>
      <c r="H89" s="13" t="s">
        <v>260</v>
      </c>
      <c r="I89" s="13" t="s">
        <v>261</v>
      </c>
      <c r="J89" s="13" t="s">
        <v>262</v>
      </c>
      <c r="K89" s="13"/>
      <c r="L89" s="13"/>
    </row>
    <row r="90" spans="1:12" ht="11.25" customHeight="1">
      <c r="A90" s="14"/>
      <c r="B90" s="14"/>
      <c r="C90" s="14"/>
      <c r="D90" s="11" t="s">
        <v>39</v>
      </c>
      <c r="E90" s="12" t="s">
        <v>79</v>
      </c>
      <c r="F90" s="13" t="s">
        <v>41</v>
      </c>
      <c r="G90" s="13" t="s">
        <v>42</v>
      </c>
      <c r="H90" s="13" t="s">
        <v>43</v>
      </c>
      <c r="I90" s="13" t="s">
        <v>80</v>
      </c>
      <c r="J90" s="13" t="s">
        <v>81</v>
      </c>
      <c r="K90" s="13" t="s">
        <v>46</v>
      </c>
      <c r="L90" s="13"/>
    </row>
    <row r="91" spans="1:12" ht="11.25" customHeight="1">
      <c r="A91" s="14"/>
      <c r="B91" s="14"/>
      <c r="C91" s="14"/>
      <c r="D91" s="11" t="s">
        <v>47</v>
      </c>
      <c r="E91" s="12" t="s">
        <v>48</v>
      </c>
      <c r="F91" s="13" t="s">
        <v>263</v>
      </c>
      <c r="G91" s="13" t="s">
        <v>264</v>
      </c>
      <c r="H91" s="13" t="s">
        <v>265</v>
      </c>
      <c r="I91" s="13" t="s">
        <v>266</v>
      </c>
      <c r="J91" s="13" t="s">
        <v>267</v>
      </c>
      <c r="K91" s="13"/>
      <c r="L91" s="13"/>
    </row>
    <row r="92" spans="1:12" ht="11.25" customHeight="1">
      <c r="A92" s="15"/>
      <c r="B92" s="15"/>
      <c r="C92" s="16"/>
      <c r="D92" s="17" t="s">
        <v>54</v>
      </c>
      <c r="E92" s="18"/>
      <c r="F92" s="13" t="s">
        <v>55</v>
      </c>
      <c r="G92" s="13" t="s">
        <v>268</v>
      </c>
      <c r="H92" s="13" t="s">
        <v>269</v>
      </c>
      <c r="I92" s="13" t="s">
        <v>270</v>
      </c>
      <c r="J92" s="13" t="s">
        <v>271</v>
      </c>
      <c r="K92" s="19"/>
      <c r="L92" s="19">
        <v>87</v>
      </c>
    </row>
    <row r="93" spans="1:12" ht="11.25" customHeight="1">
      <c r="A93" s="9">
        <v>2</v>
      </c>
      <c r="B93" s="9">
        <v>3</v>
      </c>
      <c r="C93" s="10" t="s">
        <v>60</v>
      </c>
      <c r="D93" s="11" t="s">
        <v>61</v>
      </c>
      <c r="E93" s="12" t="s">
        <v>272</v>
      </c>
      <c r="F93" s="13" t="s">
        <v>41</v>
      </c>
      <c r="G93" s="13" t="s">
        <v>273</v>
      </c>
      <c r="H93" s="13" t="s">
        <v>274</v>
      </c>
      <c r="I93" s="13" t="s">
        <v>275</v>
      </c>
      <c r="J93" s="13" t="s">
        <v>276</v>
      </c>
      <c r="K93" s="13" t="s">
        <v>277</v>
      </c>
      <c r="L93" s="13"/>
    </row>
    <row r="94" spans="1:12" ht="11.25" customHeight="1">
      <c r="A94" s="14"/>
      <c r="B94" s="14"/>
      <c r="C94" s="14"/>
      <c r="D94" s="11" t="s">
        <v>161</v>
      </c>
      <c r="E94" s="12" t="s">
        <v>278</v>
      </c>
      <c r="F94" s="13" t="s">
        <v>68</v>
      </c>
      <c r="G94" s="13" t="s">
        <v>279</v>
      </c>
      <c r="H94" s="13" t="s">
        <v>280</v>
      </c>
      <c r="I94" s="13" t="s">
        <v>281</v>
      </c>
      <c r="J94" s="13" t="s">
        <v>282</v>
      </c>
      <c r="K94" s="13"/>
      <c r="L94" s="13"/>
    </row>
    <row r="95" spans="1:12" ht="11.25" customHeight="1">
      <c r="A95" s="14"/>
      <c r="B95" s="14"/>
      <c r="C95" s="14"/>
      <c r="D95" s="11" t="s">
        <v>73</v>
      </c>
      <c r="E95" s="12" t="s">
        <v>125</v>
      </c>
      <c r="F95" s="13" t="s">
        <v>26</v>
      </c>
      <c r="G95" s="13" t="s">
        <v>126</v>
      </c>
      <c r="H95" s="13" t="s">
        <v>127</v>
      </c>
      <c r="I95" s="13" t="s">
        <v>128</v>
      </c>
      <c r="J95" s="13" t="s">
        <v>129</v>
      </c>
      <c r="K95" s="13" t="s">
        <v>130</v>
      </c>
      <c r="L95" s="13"/>
    </row>
    <row r="96" spans="1:12" ht="11.25" customHeight="1">
      <c r="A96" s="14"/>
      <c r="B96" s="14"/>
      <c r="C96" s="14"/>
      <c r="D96" s="11" t="s">
        <v>39</v>
      </c>
      <c r="E96" s="12" t="s">
        <v>40</v>
      </c>
      <c r="F96" s="13" t="s">
        <v>41</v>
      </c>
      <c r="G96" s="13" t="s">
        <v>42</v>
      </c>
      <c r="H96" s="13" t="s">
        <v>43</v>
      </c>
      <c r="I96" s="13" t="s">
        <v>44</v>
      </c>
      <c r="J96" s="13" t="s">
        <v>45</v>
      </c>
      <c r="K96" s="13" t="s">
        <v>46</v>
      </c>
      <c r="L96" s="13"/>
    </row>
    <row r="97" spans="1:12" ht="11.25" customHeight="1">
      <c r="A97" s="14"/>
      <c r="B97" s="14"/>
      <c r="C97" s="14"/>
      <c r="D97" s="11" t="s">
        <v>82</v>
      </c>
      <c r="E97" s="12" t="s">
        <v>83</v>
      </c>
      <c r="F97" s="13" t="s">
        <v>84</v>
      </c>
      <c r="G97" s="13" t="s">
        <v>85</v>
      </c>
      <c r="H97" s="13" t="s">
        <v>86</v>
      </c>
      <c r="I97" s="13" t="s">
        <v>87</v>
      </c>
      <c r="J97" s="13" t="s">
        <v>68</v>
      </c>
      <c r="K97" s="13"/>
      <c r="L97" s="13"/>
    </row>
    <row r="98" spans="1:12" ht="11.25" customHeight="1">
      <c r="A98" s="15"/>
      <c r="B98" s="15"/>
      <c r="C98" s="16"/>
      <c r="D98" s="17" t="s">
        <v>54</v>
      </c>
      <c r="E98" s="18"/>
      <c r="F98" s="13" t="s">
        <v>88</v>
      </c>
      <c r="G98" s="13" t="s">
        <v>283</v>
      </c>
      <c r="H98" s="13" t="s">
        <v>284</v>
      </c>
      <c r="I98" s="13" t="s">
        <v>285</v>
      </c>
      <c r="J98" s="13" t="s">
        <v>286</v>
      </c>
      <c r="K98" s="19"/>
      <c r="L98" s="19">
        <v>87</v>
      </c>
    </row>
    <row r="99" spans="1:12" ht="12" customHeight="1">
      <c r="A99" s="20">
        <v>2</v>
      </c>
      <c r="B99" s="20">
        <v>3</v>
      </c>
      <c r="C99" s="21"/>
      <c r="D99" s="22" t="s">
        <v>99</v>
      </c>
      <c r="E99" s="18"/>
      <c r="F99" s="13">
        <f>F92+F98</f>
        <v>1200</v>
      </c>
      <c r="G99" s="13">
        <f t="shared" ref="G99:J99" si="7">G92+G98</f>
        <v>61.6</v>
      </c>
      <c r="H99" s="13">
        <f t="shared" si="7"/>
        <v>42.61</v>
      </c>
      <c r="I99" s="13">
        <f t="shared" si="7"/>
        <v>227.74</v>
      </c>
      <c r="J99" s="13">
        <f t="shared" si="7"/>
        <v>1542.38</v>
      </c>
      <c r="K99" s="19"/>
      <c r="L99" s="19">
        <v>174</v>
      </c>
    </row>
    <row r="100" spans="1:12" ht="11.25" customHeight="1">
      <c r="A100" s="9">
        <v>2</v>
      </c>
      <c r="B100" s="9">
        <v>4</v>
      </c>
      <c r="C100" s="10" t="s">
        <v>24</v>
      </c>
      <c r="D100" s="11" t="s">
        <v>25</v>
      </c>
      <c r="E100" s="12" t="s">
        <v>287</v>
      </c>
      <c r="F100" s="13" t="s">
        <v>26</v>
      </c>
      <c r="G100" s="13" t="s">
        <v>288</v>
      </c>
      <c r="H100" s="13" t="s">
        <v>289</v>
      </c>
      <c r="I100" s="13" t="s">
        <v>163</v>
      </c>
      <c r="J100" s="13" t="s">
        <v>290</v>
      </c>
      <c r="K100" s="13" t="s">
        <v>31</v>
      </c>
      <c r="L100" s="13"/>
    </row>
    <row r="101" spans="1:12" ht="11.25" customHeight="1">
      <c r="A101" s="14"/>
      <c r="B101" s="14"/>
      <c r="C101" s="14"/>
      <c r="D101" s="11" t="s">
        <v>146</v>
      </c>
      <c r="E101" s="12" t="s">
        <v>329</v>
      </c>
      <c r="F101" s="13" t="s">
        <v>131</v>
      </c>
      <c r="G101" s="13" t="s">
        <v>147</v>
      </c>
      <c r="H101" s="13" t="s">
        <v>148</v>
      </c>
      <c r="I101" s="13" t="s">
        <v>109</v>
      </c>
      <c r="J101" s="13" t="s">
        <v>149</v>
      </c>
      <c r="K101" s="13" t="s">
        <v>150</v>
      </c>
      <c r="L101" s="13"/>
    </row>
    <row r="102" spans="1:12" ht="11.25" customHeight="1">
      <c r="A102" s="14"/>
      <c r="B102" s="14"/>
      <c r="C102" s="14"/>
      <c r="D102" s="11" t="s">
        <v>39</v>
      </c>
      <c r="E102" s="12" t="s">
        <v>40</v>
      </c>
      <c r="F102" s="13" t="s">
        <v>41</v>
      </c>
      <c r="G102" s="13" t="s">
        <v>42</v>
      </c>
      <c r="H102" s="13" t="s">
        <v>43</v>
      </c>
      <c r="I102" s="13" t="s">
        <v>44</v>
      </c>
      <c r="J102" s="13" t="s">
        <v>45</v>
      </c>
      <c r="K102" s="13" t="s">
        <v>46</v>
      </c>
      <c r="L102" s="13"/>
    </row>
    <row r="103" spans="1:12" ht="11.25" customHeight="1">
      <c r="A103" s="14"/>
      <c r="B103" s="14"/>
      <c r="C103" s="14"/>
      <c r="D103" s="11" t="s">
        <v>47</v>
      </c>
      <c r="E103" s="12" t="s">
        <v>48</v>
      </c>
      <c r="F103" s="13" t="s">
        <v>291</v>
      </c>
      <c r="G103" s="13" t="s">
        <v>292</v>
      </c>
      <c r="H103" s="13" t="s">
        <v>293</v>
      </c>
      <c r="I103" s="13" t="s">
        <v>294</v>
      </c>
      <c r="J103" s="13" t="s">
        <v>295</v>
      </c>
      <c r="K103" s="13"/>
      <c r="L103" s="13"/>
    </row>
    <row r="104" spans="1:12" ht="11.25" customHeight="1">
      <c r="A104" s="14"/>
      <c r="B104" s="14"/>
      <c r="C104" s="14"/>
      <c r="D104" s="11" t="s">
        <v>93</v>
      </c>
      <c r="E104" s="12" t="s">
        <v>93</v>
      </c>
      <c r="F104" s="13" t="s">
        <v>94</v>
      </c>
      <c r="G104" s="13" t="s">
        <v>95</v>
      </c>
      <c r="H104" s="13" t="s">
        <v>95</v>
      </c>
      <c r="I104" s="13" t="s">
        <v>96</v>
      </c>
      <c r="J104" s="13" t="s">
        <v>97</v>
      </c>
      <c r="K104" s="13" t="s">
        <v>98</v>
      </c>
      <c r="L104" s="13"/>
    </row>
    <row r="105" spans="1:12" ht="11.25" customHeight="1">
      <c r="A105" s="15"/>
      <c r="B105" s="15"/>
      <c r="C105" s="16"/>
      <c r="D105" s="17" t="s">
        <v>54</v>
      </c>
      <c r="E105" s="18"/>
      <c r="F105" s="13" t="s">
        <v>296</v>
      </c>
      <c r="G105" s="13" t="s">
        <v>297</v>
      </c>
      <c r="H105" s="13" t="s">
        <v>298</v>
      </c>
      <c r="I105" s="13" t="s">
        <v>299</v>
      </c>
      <c r="J105" s="13" t="s">
        <v>300</v>
      </c>
      <c r="K105" s="19"/>
      <c r="L105" s="19">
        <v>87</v>
      </c>
    </row>
    <row r="106" spans="1:12" ht="11.25" customHeight="1">
      <c r="A106" s="9">
        <v>2</v>
      </c>
      <c r="B106" s="9">
        <v>4</v>
      </c>
      <c r="C106" s="10" t="s">
        <v>60</v>
      </c>
      <c r="D106" s="11" t="s">
        <v>61</v>
      </c>
      <c r="E106" s="12" t="s">
        <v>181</v>
      </c>
      <c r="F106" s="13" t="s">
        <v>41</v>
      </c>
      <c r="G106" s="13" t="s">
        <v>182</v>
      </c>
      <c r="H106" s="13" t="s">
        <v>183</v>
      </c>
      <c r="I106" s="13" t="s">
        <v>184</v>
      </c>
      <c r="J106" s="13" t="s">
        <v>185</v>
      </c>
      <c r="K106" s="13" t="s">
        <v>186</v>
      </c>
      <c r="L106" s="13"/>
    </row>
    <row r="107" spans="1:12" ht="11.25" customHeight="1">
      <c r="A107" s="14"/>
      <c r="B107" s="14"/>
      <c r="C107" s="14"/>
      <c r="D107" s="11" t="s">
        <v>161</v>
      </c>
      <c r="E107" s="12" t="s">
        <v>187</v>
      </c>
      <c r="F107" s="13" t="s">
        <v>68</v>
      </c>
      <c r="G107" s="13" t="s">
        <v>188</v>
      </c>
      <c r="H107" s="13" t="s">
        <v>189</v>
      </c>
      <c r="I107" s="13" t="s">
        <v>190</v>
      </c>
      <c r="J107" s="13" t="s">
        <v>191</v>
      </c>
      <c r="K107" s="13"/>
      <c r="L107" s="13"/>
    </row>
    <row r="108" spans="1:12" ht="11.25" customHeight="1">
      <c r="A108" s="14"/>
      <c r="B108" s="14"/>
      <c r="C108" s="14"/>
      <c r="D108" s="11" t="s">
        <v>73</v>
      </c>
      <c r="E108" s="12" t="s">
        <v>325</v>
      </c>
      <c r="F108" s="13" t="s">
        <v>26</v>
      </c>
      <c r="G108" s="13" t="s">
        <v>74</v>
      </c>
      <c r="H108" s="13" t="s">
        <v>75</v>
      </c>
      <c r="I108" s="13" t="s">
        <v>76</v>
      </c>
      <c r="J108" s="13" t="s">
        <v>77</v>
      </c>
      <c r="K108" s="13" t="s">
        <v>78</v>
      </c>
      <c r="L108" s="13"/>
    </row>
    <row r="109" spans="1:12" ht="11.25" customHeight="1">
      <c r="A109" s="14"/>
      <c r="B109" s="14"/>
      <c r="C109" s="14"/>
      <c r="D109" s="11" t="s">
        <v>39</v>
      </c>
      <c r="E109" s="12" t="s">
        <v>79</v>
      </c>
      <c r="F109" s="13" t="s">
        <v>41</v>
      </c>
      <c r="G109" s="13" t="s">
        <v>42</v>
      </c>
      <c r="H109" s="13" t="s">
        <v>43</v>
      </c>
      <c r="I109" s="13" t="s">
        <v>80</v>
      </c>
      <c r="J109" s="13" t="s">
        <v>81</v>
      </c>
      <c r="K109" s="13" t="s">
        <v>46</v>
      </c>
      <c r="L109" s="13"/>
    </row>
    <row r="110" spans="1:12" ht="11.25" customHeight="1">
      <c r="A110" s="14"/>
      <c r="B110" s="14"/>
      <c r="C110" s="14"/>
      <c r="D110" s="11" t="s">
        <v>82</v>
      </c>
      <c r="E110" s="12" t="s">
        <v>83</v>
      </c>
      <c r="F110" s="13" t="s">
        <v>84</v>
      </c>
      <c r="G110" s="13" t="s">
        <v>85</v>
      </c>
      <c r="H110" s="13" t="s">
        <v>86</v>
      </c>
      <c r="I110" s="13" t="s">
        <v>87</v>
      </c>
      <c r="J110" s="13" t="s">
        <v>68</v>
      </c>
      <c r="K110" s="13"/>
      <c r="L110" s="13"/>
    </row>
    <row r="111" spans="1:12" ht="11.25" customHeight="1">
      <c r="A111" s="15"/>
      <c r="B111" s="15"/>
      <c r="C111" s="16"/>
      <c r="D111" s="17" t="s">
        <v>54</v>
      </c>
      <c r="E111" s="18"/>
      <c r="F111" s="13" t="s">
        <v>88</v>
      </c>
      <c r="G111" s="13" t="s">
        <v>301</v>
      </c>
      <c r="H111" s="13" t="s">
        <v>302</v>
      </c>
      <c r="I111" s="13" t="s">
        <v>303</v>
      </c>
      <c r="J111" s="13" t="s">
        <v>304</v>
      </c>
      <c r="K111" s="19"/>
      <c r="L111" s="19">
        <v>87</v>
      </c>
    </row>
    <row r="112" spans="1:12" ht="12" customHeight="1">
      <c r="A112" s="20">
        <v>2</v>
      </c>
      <c r="B112" s="20">
        <v>4</v>
      </c>
      <c r="C112" s="21"/>
      <c r="D112" s="22" t="s">
        <v>99</v>
      </c>
      <c r="E112" s="18"/>
      <c r="F112" s="13">
        <f>F105+F111</f>
        <v>1240</v>
      </c>
      <c r="G112" s="13">
        <f t="shared" ref="G112:J112" si="8">G105+G111</f>
        <v>39.799999999999997</v>
      </c>
      <c r="H112" s="13">
        <f t="shared" si="8"/>
        <v>51.61</v>
      </c>
      <c r="I112" s="13">
        <f t="shared" si="8"/>
        <v>186.76999999999998</v>
      </c>
      <c r="J112" s="13">
        <f t="shared" si="8"/>
        <v>1376.28</v>
      </c>
      <c r="K112" s="19"/>
      <c r="L112" s="19">
        <v>174</v>
      </c>
    </row>
    <row r="113" spans="1:12" ht="11.25" customHeight="1">
      <c r="A113" s="9">
        <v>2</v>
      </c>
      <c r="B113" s="9">
        <v>5</v>
      </c>
      <c r="C113" s="10" t="s">
        <v>24</v>
      </c>
      <c r="D113" s="11" t="s">
        <v>25</v>
      </c>
      <c r="E113" s="12" t="s">
        <v>333</v>
      </c>
      <c r="F113" s="13" t="s">
        <v>41</v>
      </c>
      <c r="G113" s="13" t="s">
        <v>305</v>
      </c>
      <c r="H113" s="13" t="s">
        <v>306</v>
      </c>
      <c r="I113" s="13" t="s">
        <v>307</v>
      </c>
      <c r="J113" s="13" t="s">
        <v>308</v>
      </c>
      <c r="K113" s="13" t="s">
        <v>105</v>
      </c>
      <c r="L113" s="13"/>
    </row>
    <row r="114" spans="1:12" ht="11.25" customHeight="1">
      <c r="A114" s="14"/>
      <c r="B114" s="14"/>
      <c r="C114" s="14"/>
      <c r="D114" s="11" t="s">
        <v>32</v>
      </c>
      <c r="E114" s="12" t="s">
        <v>33</v>
      </c>
      <c r="F114" s="13" t="s">
        <v>49</v>
      </c>
      <c r="G114" s="13" t="s">
        <v>259</v>
      </c>
      <c r="H114" s="13" t="s">
        <v>260</v>
      </c>
      <c r="I114" s="13" t="s">
        <v>261</v>
      </c>
      <c r="J114" s="13" t="s">
        <v>262</v>
      </c>
      <c r="K114" s="13"/>
      <c r="L114" s="13"/>
    </row>
    <row r="115" spans="1:12" ht="11.25" customHeight="1">
      <c r="A115" s="14"/>
      <c r="B115" s="14"/>
      <c r="C115" s="14"/>
      <c r="D115" s="11" t="s">
        <v>39</v>
      </c>
      <c r="E115" s="12" t="s">
        <v>79</v>
      </c>
      <c r="F115" s="13" t="s">
        <v>41</v>
      </c>
      <c r="G115" s="13" t="s">
        <v>42</v>
      </c>
      <c r="H115" s="13" t="s">
        <v>43</v>
      </c>
      <c r="I115" s="13" t="s">
        <v>80</v>
      </c>
      <c r="J115" s="13" t="s">
        <v>81</v>
      </c>
      <c r="K115" s="13" t="s">
        <v>46</v>
      </c>
      <c r="L115" s="13"/>
    </row>
    <row r="116" spans="1:12" ht="11.25" customHeight="1">
      <c r="A116" s="14"/>
      <c r="B116" s="14"/>
      <c r="C116" s="14"/>
      <c r="D116" s="11" t="s">
        <v>47</v>
      </c>
      <c r="E116" s="12" t="s">
        <v>48</v>
      </c>
      <c r="F116" s="13" t="s">
        <v>131</v>
      </c>
      <c r="G116" s="13" t="s">
        <v>150</v>
      </c>
      <c r="H116" s="13" t="s">
        <v>174</v>
      </c>
      <c r="I116" s="13" t="s">
        <v>175</v>
      </c>
      <c r="J116" s="13" t="s">
        <v>176</v>
      </c>
      <c r="K116" s="13"/>
      <c r="L116" s="13"/>
    </row>
    <row r="117" spans="1:12" ht="11.25" customHeight="1">
      <c r="A117" s="15"/>
      <c r="B117" s="15"/>
      <c r="C117" s="16"/>
      <c r="D117" s="17" t="s">
        <v>54</v>
      </c>
      <c r="E117" s="18"/>
      <c r="F117" s="13" t="s">
        <v>55</v>
      </c>
      <c r="G117" s="13" t="s">
        <v>309</v>
      </c>
      <c r="H117" s="13" t="s">
        <v>310</v>
      </c>
      <c r="I117" s="13" t="s">
        <v>311</v>
      </c>
      <c r="J117" s="13" t="s">
        <v>312</v>
      </c>
      <c r="K117" s="19"/>
      <c r="L117" s="19">
        <v>87</v>
      </c>
    </row>
    <row r="118" spans="1:12" ht="11.25" customHeight="1">
      <c r="A118" s="9">
        <v>2</v>
      </c>
      <c r="B118" s="9">
        <v>5</v>
      </c>
      <c r="C118" s="10" t="s">
        <v>60</v>
      </c>
      <c r="D118" s="11" t="s">
        <v>61</v>
      </c>
      <c r="E118" s="12" t="s">
        <v>313</v>
      </c>
      <c r="F118" s="13" t="s">
        <v>156</v>
      </c>
      <c r="G118" s="13" t="s">
        <v>314</v>
      </c>
      <c r="H118" s="13" t="s">
        <v>315</v>
      </c>
      <c r="I118" s="13" t="s">
        <v>316</v>
      </c>
      <c r="J118" s="13" t="s">
        <v>317</v>
      </c>
      <c r="K118" s="13" t="s">
        <v>318</v>
      </c>
      <c r="L118" s="13"/>
    </row>
    <row r="119" spans="1:12" ht="11.25" customHeight="1">
      <c r="A119" s="14"/>
      <c r="B119" s="14"/>
      <c r="C119" s="14"/>
      <c r="D119" s="11" t="s">
        <v>161</v>
      </c>
      <c r="E119" s="12" t="s">
        <v>330</v>
      </c>
      <c r="F119" s="13" t="s">
        <v>41</v>
      </c>
      <c r="G119" s="13" t="s">
        <v>162</v>
      </c>
      <c r="H119" s="13" t="s">
        <v>163</v>
      </c>
      <c r="I119" s="13" t="s">
        <v>164</v>
      </c>
      <c r="J119" s="13" t="s">
        <v>165</v>
      </c>
      <c r="K119" s="13"/>
      <c r="L119" s="13"/>
    </row>
    <row r="120" spans="1:12" ht="11.25" customHeight="1">
      <c r="A120" s="14"/>
      <c r="B120" s="14"/>
      <c r="C120" s="14"/>
      <c r="D120" s="11" t="s">
        <v>39</v>
      </c>
      <c r="E120" s="12" t="s">
        <v>79</v>
      </c>
      <c r="F120" s="13" t="s">
        <v>41</v>
      </c>
      <c r="G120" s="13" t="s">
        <v>42</v>
      </c>
      <c r="H120" s="13" t="s">
        <v>43</v>
      </c>
      <c r="I120" s="13" t="s">
        <v>80</v>
      </c>
      <c r="J120" s="13" t="s">
        <v>81</v>
      </c>
      <c r="K120" s="13" t="s">
        <v>46</v>
      </c>
      <c r="L120" s="13"/>
    </row>
    <row r="121" spans="1:12" ht="11.25" customHeight="1">
      <c r="A121" s="14"/>
      <c r="B121" s="14"/>
      <c r="C121" s="14"/>
      <c r="D121" s="11" t="s">
        <v>82</v>
      </c>
      <c r="E121" s="12" t="s">
        <v>83</v>
      </c>
      <c r="F121" s="13" t="s">
        <v>84</v>
      </c>
      <c r="G121" s="13" t="s">
        <v>85</v>
      </c>
      <c r="H121" s="13" t="s">
        <v>86</v>
      </c>
      <c r="I121" s="13" t="s">
        <v>87</v>
      </c>
      <c r="J121" s="13" t="s">
        <v>68</v>
      </c>
      <c r="K121" s="13"/>
      <c r="L121" s="13"/>
    </row>
    <row r="122" spans="1:12" ht="11.25" customHeight="1">
      <c r="A122" s="15"/>
      <c r="B122" s="15"/>
      <c r="C122" s="16"/>
      <c r="D122" s="17" t="s">
        <v>54</v>
      </c>
      <c r="E122" s="18"/>
      <c r="F122" s="13" t="s">
        <v>88</v>
      </c>
      <c r="G122" s="13" t="s">
        <v>319</v>
      </c>
      <c r="H122" s="13" t="s">
        <v>320</v>
      </c>
      <c r="I122" s="13" t="s">
        <v>321</v>
      </c>
      <c r="J122" s="13" t="s">
        <v>322</v>
      </c>
      <c r="K122" s="19"/>
      <c r="L122" s="19">
        <v>87</v>
      </c>
    </row>
    <row r="123" spans="1:12" ht="12" customHeight="1">
      <c r="A123" s="20">
        <v>2</v>
      </c>
      <c r="B123" s="20">
        <v>5</v>
      </c>
      <c r="C123" s="21"/>
      <c r="D123" s="22" t="s">
        <v>99</v>
      </c>
      <c r="E123" s="18"/>
      <c r="F123" s="13">
        <f>F117+F122</f>
        <v>1200</v>
      </c>
      <c r="G123" s="13">
        <f t="shared" ref="G123:J123" si="9">G117+G122</f>
        <v>37.82</v>
      </c>
      <c r="H123" s="13">
        <f t="shared" si="9"/>
        <v>81.19</v>
      </c>
      <c r="I123" s="13">
        <f t="shared" si="9"/>
        <v>177.53</v>
      </c>
      <c r="J123" s="13">
        <f t="shared" si="9"/>
        <v>1591.72</v>
      </c>
      <c r="K123" s="19"/>
      <c r="L123" s="19">
        <v>174</v>
      </c>
    </row>
    <row r="124" spans="1:12" ht="12" customHeight="1">
      <c r="A124" s="11"/>
      <c r="B124" s="11"/>
      <c r="C124" s="21"/>
      <c r="D124" s="22"/>
      <c r="E124" s="23" t="s">
        <v>323</v>
      </c>
      <c r="F124" s="13">
        <f>(F18+F29+F40+F52+F63+F75+F87+F99+F112+F123)/10</f>
        <v>1216</v>
      </c>
      <c r="G124" s="13">
        <f t="shared" ref="G124:J124" si="10">(G18+G29+G40+G52+G63+G75+G87+G99+G112+G123)/10</f>
        <v>43.361000000000004</v>
      </c>
      <c r="H124" s="13">
        <f t="shared" si="10"/>
        <v>60.591000000000008</v>
      </c>
      <c r="I124" s="13">
        <f t="shared" si="10"/>
        <v>181.65899999999999</v>
      </c>
      <c r="J124" s="13">
        <f t="shared" si="10"/>
        <v>1450.3919999999998</v>
      </c>
      <c r="K124" s="19"/>
      <c r="L124" s="19"/>
    </row>
  </sheetData>
  <mergeCells count="11">
    <mergeCell ref="L5:L6"/>
    <mergeCell ref="A5:A6"/>
    <mergeCell ref="B5:B6"/>
    <mergeCell ref="C5:C6"/>
    <mergeCell ref="D5:D6"/>
    <mergeCell ref="E5:E6"/>
    <mergeCell ref="D3:E3"/>
    <mergeCell ref="F5:F6"/>
    <mergeCell ref="G5:I5"/>
    <mergeCell ref="J5:J6"/>
    <mergeCell ref="K5:K6"/>
  </mergeCells>
  <pageMargins left="0.39370078740157477" right="0.39370078740157477" top="0.39370078740157477" bottom="0.39370078740157477" header="0" footer="0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cp:revision>1</cp:revision>
  <cp:lastPrinted>2025-12-29T11:56:51Z</cp:lastPrinted>
  <dcterms:created xsi:type="dcterms:W3CDTF">2025-12-29T11:56:51Z</dcterms:created>
  <dcterms:modified xsi:type="dcterms:W3CDTF">2026-01-11T21:18:26Z</dcterms:modified>
</cp:coreProperties>
</file>